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759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<sst xmlns="http://schemas.openxmlformats.org/spreadsheetml/2006/main" count="87" uniqueCount="73">
  <si>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附件1</t>
  </si>
  <si>
    <t>项目支出绩效自评表</t>
  </si>
  <si>
    <t>（2024年度）</t>
  </si>
  <si>
    <t>项目名称</t>
  </si>
  <si>
    <t>中医药事业传承与发展-中央直达资金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</si>
  <si>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</si>
  <si>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</si>
  <si>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</si>
  <si>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</si>
  <si>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</si>
  <si>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</si>
  <si>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</si>
  <si>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>用于我院康复科建设，提升康复服务能力。</t>
  </si>
  <si>
    <t>2024年底前已购置1批新设备，完成了11次医务人员参加康复专业相关培训，有效提升了康复服务能力。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</si>
  <si>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</si>
  <si>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</si>
  <si>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</si>
  <si>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</si>
  <si>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</si>
  <si>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</si>
  <si>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</si>
  <si>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</si>
  <si>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</si>
  <si>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一是设备采购过程中设备预算与实际价格有偏差，且有设备尾款未支付，二是部分人员差率费未报销；下一步将提高转移支付资金使用效率；截止到2025年3月底该经费已使用244.7万元。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</si>
  <si>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</si>
  <si>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</si>
  <si>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</si>
  <si>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</si>
  <si>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</si>
  <si>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</si>
  <si>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</si>
  <si>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</si>
  <si>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</si>
  <si>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</si>
  <si>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</si>
  <si>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</si>
  <si>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培训次数</t>
  </si>
  <si>
    <t>≥7次</t>
  </si>
  <si>
    <t>11次</t>
  </si>
  <si>
    <t>年初指标值设置偏低，下一步加强预算绩效管理，合理设置指标值。</t>
  </si>
  <si>
    <t>设备购置数量</t>
  </si>
  <si>
    <t>=1批</t>
  </si>
  <si>
    <t>1批</t>
  </si>
  <si>
    <t>无偏差</t>
  </si>
  <si>
    <t>质量指标</t>
  </si>
  <si>
    <t>康复科建设合格率</t>
  </si>
  <si>
    <t>≥95%</t>
  </si>
  <si>
    <t>时效指标</t>
  </si>
  <si>
    <t>康复科建设时间</t>
  </si>
  <si>
    <t>2024年底前</t>
  </si>
  <si>
    <t>2024年底前已完成</t>
  </si>
  <si>
    <t>成本指标</t>
  </si>
  <si>
    <t>康复科建设总成本</t>
  </si>
  <si>
    <t>≤300万元</t>
  </si>
  <si>
    <t>243.8万元</t>
  </si>
  <si>
    <t>效益指标
（30分）</t>
  </si>
  <si>
    <t>社会效益指标</t>
  </si>
  <si>
    <t>提升康复服务能力</t>
  </si>
  <si>
    <t>有效提升</t>
  </si>
  <si>
    <t>2024年底前完成了11次医务人员参加康复专业相关培训，有效提升了康复服务能力，全部达到预期指标。</t>
  </si>
  <si>
    <t>满意度指标
（10分）</t>
  </si>
  <si>
    <t>服务对象
满意度指标</t>
  </si>
  <si>
    <t>康复科工作人员满意度</t>
  </si>
  <si>
    <t>总分</t>
  </si>
  <si>
    <t>自评
人员
信息</t>
  </si>
  <si>
    <t>姓名</t>
  </si>
  <si>
    <t>职务</t>
  </si>
  <si>
    <t>工作单位及部门</t>
  </si>
  <si>
    <t>赵萌</t>
  </si>
  <si>
    <t>副主任</t>
  </si>
  <si>
    <t>天津市和平区中医医院 康复科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</si>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</sst>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57" fontId="1" fillId="0" borderId="4" xfId="0" applyNumberFormat="1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76" fontId="7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4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85" zoomScaleNormal="70" topLeftCell="A4" workbookViewId="0">
      <selection activeCell="F10" sqref="F10:G10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0.3796296296296" customWidth="1"/>
    <col min="5" max="5" width="18.75" customWidth="1"/>
    <col min="6" max="7" width="15.2222222222222" customWidth="1"/>
    <col min="8" max="8" width="6" customWidth="1"/>
    <col min="9" max="9" width="7.77777777777778" customWidth="1"/>
    <col min="10" max="10" width="14.5" customWidth="1"/>
    <col min="11" max="11" width="39.2222222222222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6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f>SUM(D10:D12)</f>
        <v>0</v>
      </c>
      <c r="E9" s="17">
        <v>300</v>
      </c>
      <c r="F9" s="18">
        <v>243.79697</v>
      </c>
      <c r="G9" s="19"/>
      <c r="H9" s="6">
        <v>10</v>
      </c>
      <c r="I9" s="17">
        <f>J9*H9</f>
        <v>8.12656566666667</v>
      </c>
      <c r="J9" s="47">
        <f>F9/E9</f>
        <v>0.812656566666667</v>
      </c>
      <c r="K9" s="48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300</v>
      </c>
      <c r="F10" s="18">
        <v>243.79697</v>
      </c>
      <c r="G10" s="19"/>
      <c r="H10" s="6" t="s">
        <v>25</v>
      </c>
      <c r="I10" s="49" t="s">
        <v>25</v>
      </c>
      <c r="J10" s="47">
        <f>F10/E10</f>
        <v>0.812656566666667</v>
      </c>
      <c r="K10" s="50"/>
    </row>
    <row r="11" ht="27" customHeight="1" spans="1:11">
      <c r="A11" s="9"/>
      <c r="B11" s="9"/>
      <c r="C11" s="20" t="s">
        <v>26</v>
      </c>
      <c r="D11" s="21">
        <v>0</v>
      </c>
      <c r="E11" s="21">
        <v>0</v>
      </c>
      <c r="F11" s="22">
        <v>0</v>
      </c>
      <c r="G11" s="23"/>
      <c r="H11" s="21" t="s">
        <v>25</v>
      </c>
      <c r="I11" s="21" t="s">
        <v>25</v>
      </c>
      <c r="J11" s="34">
        <v>0</v>
      </c>
      <c r="K11" s="50"/>
    </row>
    <row r="12" ht="33.75" customHeight="1" spans="1:11">
      <c r="A12" s="9"/>
      <c r="B12" s="9"/>
      <c r="C12" s="16" t="s">
        <v>27</v>
      </c>
      <c r="D12" s="21">
        <v>0</v>
      </c>
      <c r="E12" s="21">
        <v>0</v>
      </c>
      <c r="F12" s="22">
        <v>0</v>
      </c>
      <c r="G12" s="23"/>
      <c r="H12" s="21" t="s">
        <v>25</v>
      </c>
      <c r="I12" s="21" t="s">
        <v>25</v>
      </c>
      <c r="J12" s="34">
        <v>0</v>
      </c>
      <c r="K12" s="51"/>
    </row>
    <row r="13" ht="33" customHeight="1" spans="1:11">
      <c r="A13" s="24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42" customHeight="1" spans="1:11">
      <c r="A14" s="24"/>
      <c r="B14" s="25" t="s">
        <v>34</v>
      </c>
      <c r="C14" s="26" t="s">
        <v>35</v>
      </c>
      <c r="D14" s="27" t="s">
        <v>36</v>
      </c>
      <c r="E14" s="28" t="s">
        <v>37</v>
      </c>
      <c r="F14" s="14" t="s">
        <v>38</v>
      </c>
      <c r="G14" s="15"/>
      <c r="H14" s="10">
        <v>10</v>
      </c>
      <c r="I14" s="17">
        <f>7/11*H14</f>
        <v>6.36363636363636</v>
      </c>
      <c r="J14" s="35" t="s">
        <v>39</v>
      </c>
      <c r="K14" s="36"/>
    </row>
    <row r="15" ht="20.25" customHeight="1" spans="1:11">
      <c r="A15" s="24"/>
      <c r="B15" s="29"/>
      <c r="C15" s="26"/>
      <c r="D15" s="9" t="s">
        <v>40</v>
      </c>
      <c r="E15" s="28" t="s">
        <v>41</v>
      </c>
      <c r="F15" s="14" t="s">
        <v>42</v>
      </c>
      <c r="G15" s="15"/>
      <c r="H15" s="10">
        <v>10</v>
      </c>
      <c r="I15" s="10">
        <v>10</v>
      </c>
      <c r="J15" s="14" t="s">
        <v>43</v>
      </c>
      <c r="K15" s="15"/>
    </row>
    <row r="16" ht="20.25" customHeight="1" spans="1:11">
      <c r="A16" s="24"/>
      <c r="B16" s="29"/>
      <c r="C16" s="30" t="s">
        <v>44</v>
      </c>
      <c r="D16" s="9" t="s">
        <v>45</v>
      </c>
      <c r="E16" s="31" t="s">
        <v>46</v>
      </c>
      <c r="F16" s="32">
        <v>0.95</v>
      </c>
      <c r="G16" s="15"/>
      <c r="H16" s="10">
        <v>10</v>
      </c>
      <c r="I16" s="10">
        <v>10</v>
      </c>
      <c r="J16" s="14" t="s">
        <v>43</v>
      </c>
      <c r="K16" s="15"/>
    </row>
    <row r="17" ht="20.25" customHeight="1" spans="1:11">
      <c r="A17" s="24"/>
      <c r="B17" s="29"/>
      <c r="C17" s="26" t="s">
        <v>47</v>
      </c>
      <c r="D17" s="9" t="s">
        <v>48</v>
      </c>
      <c r="E17" s="31" t="s">
        <v>49</v>
      </c>
      <c r="F17" s="33" t="s">
        <v>50</v>
      </c>
      <c r="G17" s="15"/>
      <c r="H17" s="10">
        <v>10</v>
      </c>
      <c r="I17" s="10">
        <v>10</v>
      </c>
      <c r="J17" s="14" t="s">
        <v>43</v>
      </c>
      <c r="K17" s="15"/>
    </row>
    <row r="18" ht="20.25" customHeight="1" spans="1:11">
      <c r="A18" s="24"/>
      <c r="B18" s="29"/>
      <c r="C18" s="26" t="s">
        <v>51</v>
      </c>
      <c r="D18" s="9" t="s">
        <v>52</v>
      </c>
      <c r="E18" s="21" t="s">
        <v>53</v>
      </c>
      <c r="F18" s="14" t="s">
        <v>54</v>
      </c>
      <c r="G18" s="15"/>
      <c r="H18" s="10">
        <v>10</v>
      </c>
      <c r="I18" s="10">
        <v>10</v>
      </c>
      <c r="J18" s="14" t="s">
        <v>43</v>
      </c>
      <c r="K18" s="15"/>
    </row>
    <row r="19" ht="65" customHeight="1" spans="1:11">
      <c r="A19" s="24"/>
      <c r="B19" s="26" t="s">
        <v>55</v>
      </c>
      <c r="C19" s="26" t="s">
        <v>56</v>
      </c>
      <c r="D19" s="9" t="s">
        <v>57</v>
      </c>
      <c r="E19" s="34" t="s">
        <v>58</v>
      </c>
      <c r="F19" s="35" t="s">
        <v>59</v>
      </c>
      <c r="G19" s="36"/>
      <c r="H19" s="10">
        <v>30</v>
      </c>
      <c r="I19" s="10">
        <v>30</v>
      </c>
      <c r="J19" s="14" t="s">
        <v>43</v>
      </c>
      <c r="K19" s="15"/>
    </row>
    <row r="20" ht="38.25" customHeight="1" spans="1:11">
      <c r="A20" s="24"/>
      <c r="B20" s="25" t="s">
        <v>60</v>
      </c>
      <c r="C20" s="26" t="s">
        <v>61</v>
      </c>
      <c r="D20" s="9" t="s">
        <v>62</v>
      </c>
      <c r="E20" s="21" t="s">
        <v>46</v>
      </c>
      <c r="F20" s="32">
        <v>0.95</v>
      </c>
      <c r="G20" s="15"/>
      <c r="H20" s="10">
        <v>10</v>
      </c>
      <c r="I20" s="10">
        <v>10</v>
      </c>
      <c r="J20" s="14" t="s">
        <v>43</v>
      </c>
      <c r="K20" s="15"/>
    </row>
    <row r="21" ht="20.25" customHeight="1" spans="1:11">
      <c r="A21" s="37" t="s">
        <v>63</v>
      </c>
      <c r="B21" s="38"/>
      <c r="C21" s="38"/>
      <c r="D21" s="38"/>
      <c r="E21" s="38"/>
      <c r="F21" s="38"/>
      <c r="G21" s="39"/>
      <c r="H21" s="40">
        <v>100</v>
      </c>
      <c r="I21" s="52">
        <f>SUM(I9,I14:I20)</f>
        <v>94.490202030303</v>
      </c>
      <c r="J21" s="37"/>
      <c r="K21" s="39"/>
    </row>
    <row r="22" s="1" customFormat="1" ht="30" customHeight="1" spans="1:11">
      <c r="A22" s="41" t="s">
        <v>64</v>
      </c>
      <c r="B22" s="26" t="s">
        <v>65</v>
      </c>
      <c r="C22" s="26"/>
      <c r="D22" s="26" t="s">
        <v>66</v>
      </c>
      <c r="E22" s="26"/>
      <c r="F22" s="26"/>
      <c r="G22" s="26" t="s">
        <v>67</v>
      </c>
      <c r="H22" s="26"/>
      <c r="I22" s="26"/>
      <c r="J22" s="26"/>
      <c r="K22" s="26"/>
    </row>
    <row r="23" s="1" customFormat="1" ht="30" customHeight="1" spans="1:11">
      <c r="A23" s="41"/>
      <c r="B23" s="26" t="s">
        <v>68</v>
      </c>
      <c r="C23" s="26"/>
      <c r="D23" s="26" t="s">
        <v>69</v>
      </c>
      <c r="E23" s="26"/>
      <c r="F23" s="26"/>
      <c r="G23" s="26" t="s">
        <v>70</v>
      </c>
      <c r="H23" s="26"/>
      <c r="I23" s="26"/>
      <c r="J23" s="26"/>
      <c r="K23" s="26"/>
    </row>
    <row r="24" s="2" customFormat="1" ht="102" customHeight="1" spans="1:11">
      <c r="A24" s="42" t="s">
        <v>71</v>
      </c>
      <c r="B24" s="43" t="s">
        <v>72</v>
      </c>
      <c r="C24" s="44"/>
      <c r="D24" s="44"/>
      <c r="E24" s="44"/>
      <c r="F24" s="44"/>
      <c r="G24" s="44"/>
      <c r="H24" s="44"/>
      <c r="I24" s="44"/>
      <c r="J24" s="44"/>
      <c r="K24" s="53"/>
    </row>
  </sheetData>
  <protectedRanges>
    <protectedRange sqref="D15:D20" name="区域1_7" securityDescriptor="O:WDG:WDD:"/>
    <protectedRange sqref="E15:E20" name="区域1_8" securityDescriptor="O:WDG:WDD:"/>
  </protectedRanges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C14:C15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7" rangeCreator="" othersAccessPermission="edit"/>
    <arrUserId title="区域1_8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2025-04-23T21:49:33Z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