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845" yWindow="-180" windowWidth="21780" windowHeight="906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8"/>
  <c r="I17"/>
  <c r="J10"/>
  <c r="J9"/>
  <c r="I9"/>
</calcChain>
</file>

<file path=xl/sharedStrings.xml><?xml version="1.0" encoding="utf-8"?>
<sst xmlns="http://schemas.openxmlformats.org/spreadsheetml/2006/main" count="87" uniqueCount="74">
  <si>
    <t>附件1</t>
  </si>
  <si>
    <t xml:space="preserve">项目支出绩效自评表 </t>
  </si>
  <si>
    <t>（2024年度）</t>
  </si>
  <si>
    <t>项目名称</t>
  </si>
  <si>
    <t>对口帮扶贫困县中医医院</t>
  </si>
  <si>
    <t>主管预算部门</t>
  </si>
  <si>
    <t>项目实施单位</t>
  </si>
  <si>
    <t>天津市和平区中医医院</t>
  </si>
  <si>
    <t>年度总体目标</t>
  </si>
  <si>
    <t>年初预期目标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</si>
  <si>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</si>
  <si>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</si>
  <si>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</si>
  <si>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</si>
  <si>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</si>
  <si>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</si>
  <si>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</si>
  <si>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</si>
  <si>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</si>
  <si>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</si>
  <si>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优先使用以前年度结转经费；下一步加强预算绩效管理，提高转移支付资金使用效率；截至2025年3月底累计支出4.1万元。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</si>
  <si>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</si>
  <si>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</si>
  <si>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</si>
  <si>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</si>
  <si>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</si>
  <si>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</si>
  <si>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</si>
  <si>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</si>
  <si>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</si>
  <si>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</si>
  <si>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</si>
  <si>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</si>
  <si>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派出医务人员长期驻点帮扶</t>
  </si>
  <si>
    <t>≥3次</t>
  </si>
  <si>
    <t>3次</t>
  </si>
  <si>
    <t>无偏差</t>
  </si>
  <si>
    <t>质量指标</t>
  </si>
  <si>
    <t>培训达标率</t>
  </si>
  <si>
    <t>≥95%</t>
  </si>
  <si>
    <t>时效指标</t>
  </si>
  <si>
    <t>帮扶完成时间</t>
  </si>
  <si>
    <t>=1年</t>
  </si>
  <si>
    <t>1年</t>
  </si>
  <si>
    <t>成本指标</t>
  </si>
  <si>
    <t>帮扶成本</t>
  </si>
  <si>
    <t>≤10.1万元</t>
  </si>
  <si>
    <t>4.1万元</t>
  </si>
  <si>
    <t>效益指标
（30分）</t>
  </si>
  <si>
    <t>社会效益指标</t>
  </si>
  <si>
    <t>巩固脱贫攻坚成果</t>
  </si>
  <si>
    <t>巩固</t>
  </si>
  <si>
    <t>2024年巩固扶贫成果，继续对口帮扶工作常态化，派出医务人员长期驻点帮扶3次，进一步巩固了脱贫攻坚成果，全部达成预期指标。</t>
  </si>
  <si>
    <t>提升对口帮扶中医医院技术水平</t>
  </si>
  <si>
    <t>提升</t>
  </si>
  <si>
    <t>2024年完成了培训工作，培训达标率100%，有效提升了对口帮扶中医医院技术水平，全部达成预期指标。</t>
  </si>
  <si>
    <t>满意度指标
（10分）</t>
  </si>
  <si>
    <t>服务对象
满意度指标</t>
  </si>
  <si>
    <t>受援医院满意度</t>
  </si>
  <si>
    <t>总分</t>
  </si>
  <si>
    <t>自评
人员
信息</t>
  </si>
  <si>
    <t>姓名</t>
  </si>
  <si>
    <t>职务</t>
  </si>
  <si>
    <t>工作单位及部门</t>
  </si>
  <si>
    <t>张莎</t>
  </si>
  <si>
    <t>科长</t>
  </si>
  <si>
    <t>天津市和平区中医医院 医务科</t>
  </si>
  <si>
    <t>主管
预算
部门
审核
意见</t>
  </si>
  <si>
    <t xml:space="preserve">
                                                    （盖章）
                                                     年   月   日   </t>
  </si>
  <si>
    <t>天津市和平区卫生健康委员会</t>
    <phoneticPr fontId="11" type="noConversion"/>
  </si>
  <si>
    <t>≥90%</t>
    <phoneticPr fontId="11" type="noConversion"/>
  </si>
  <si>
    <t>巩固扶贫成果，继续对口帮扶工作常态化，协助甘肃舟曲对口帮扶中医医院提升中医药服务能力，顺利脱贫。</t>
    <phoneticPr fontId="11" type="noConversion"/>
  </si>
  <si>
    <t>2024年巩固扶贫成果，继续对口帮扶工作常态化，派出医务人员长期驻点帮扶3次，有效提升了甘肃舟曲对口帮扶中医医院的中医药服务能力，顺利脱贫。</t>
    <phoneticPr fontId="11" type="noConversion"/>
  </si>
  <si>
    <t>优先使用以前年度结转经费；下一步加强预算绩效管理，提高转移支付资金使用效率；截至2025年3月底累计支出4.1万元。</t>
    <phoneticPr fontId="11" type="noConversion"/>
  </si>
</sst>
</file>

<file path=xl/styles.xml><?xml version="1.0" encoding="utf-8"?>
<styleSheet xmlns="http://schemas.openxmlformats.org/spreadsheetml/2006/main">
  <numFmts count="2">
    <numFmt numFmtId="178" formatCode="0.0_ "/>
    <numFmt numFmtId="179" formatCode="0.0%"/>
  </numFmts>
  <fonts count="1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10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2" xfId="3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6" fillId="0" borderId="6" xfId="3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79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 wrapText="1"/>
    </xf>
    <xf numFmtId="178" fontId="8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1" fillId="0" borderId="5" xfId="0" applyNumberFormat="1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78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9" fontId="1" fillId="0" borderId="4" xfId="0" applyNumberFormat="1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</cellXfs>
  <cellStyles count="5">
    <cellStyle name="常规" xfId="0" builtinId="0"/>
    <cellStyle name="常规 10" xfId="1"/>
    <cellStyle name="常规 11" xfId="2"/>
    <cellStyle name="常规 2" xfId="3"/>
    <cellStyle name="常规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ColWidth="9" defaultRowHeight="13.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topLeftCell="A13" zoomScaleNormal="70" workbookViewId="0">
      <selection activeCell="J17" sqref="J17:K17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4" width="25.625" customWidth="1"/>
    <col min="5" max="5" width="20.375" customWidth="1"/>
    <col min="6" max="7" width="17.5" customWidth="1"/>
    <col min="8" max="8" width="6" customWidth="1"/>
    <col min="9" max="9" width="7.75" customWidth="1"/>
    <col min="10" max="10" width="9" customWidth="1"/>
    <col min="11" max="11" width="24.5" customWidth="1"/>
  </cols>
  <sheetData>
    <row r="1" spans="1:1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9.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1" customHeight="1">
      <c r="A4" s="27" t="s">
        <v>3</v>
      </c>
      <c r="B4" s="27"/>
      <c r="C4" s="28" t="s">
        <v>4</v>
      </c>
      <c r="D4" s="28"/>
      <c r="E4" s="28"/>
      <c r="F4" s="28"/>
      <c r="G4" s="28"/>
      <c r="H4" s="28"/>
      <c r="I4" s="28"/>
      <c r="J4" s="28"/>
      <c r="K4" s="29"/>
    </row>
    <row r="5" spans="1:11" ht="21" customHeight="1">
      <c r="A5" s="27" t="s">
        <v>5</v>
      </c>
      <c r="B5" s="27"/>
      <c r="C5" s="27" t="s">
        <v>69</v>
      </c>
      <c r="D5" s="27"/>
      <c r="E5" s="3" t="s">
        <v>6</v>
      </c>
      <c r="F5" s="30" t="s">
        <v>7</v>
      </c>
      <c r="G5" s="28"/>
      <c r="H5" s="28"/>
      <c r="I5" s="28"/>
      <c r="J5" s="28"/>
      <c r="K5" s="29"/>
    </row>
    <row r="6" spans="1:11" ht="23.25" customHeight="1">
      <c r="A6" s="31" t="s">
        <v>8</v>
      </c>
      <c r="B6" s="31"/>
      <c r="C6" s="31" t="s">
        <v>9</v>
      </c>
      <c r="D6" s="31"/>
      <c r="E6" s="31"/>
      <c r="F6" s="30" t="s">
        <v>10</v>
      </c>
      <c r="G6" s="28"/>
      <c r="H6" s="28"/>
      <c r="I6" s="28"/>
      <c r="J6" s="28"/>
      <c r="K6" s="29"/>
    </row>
    <row r="7" spans="1:11" ht="48" customHeight="1">
      <c r="A7" s="31"/>
      <c r="B7" s="31"/>
      <c r="C7" s="32" t="s">
        <v>71</v>
      </c>
      <c r="D7" s="32"/>
      <c r="E7" s="32"/>
      <c r="F7" s="33" t="s">
        <v>72</v>
      </c>
      <c r="G7" s="34"/>
      <c r="H7" s="34"/>
      <c r="I7" s="34"/>
      <c r="J7" s="34"/>
      <c r="K7" s="35"/>
    </row>
    <row r="8" spans="1:11" ht="34.5" customHeight="1">
      <c r="A8" s="31" t="s">
        <v>11</v>
      </c>
      <c r="B8" s="31"/>
      <c r="C8" s="5"/>
      <c r="D8" s="4" t="s">
        <v>12</v>
      </c>
      <c r="E8" s="4" t="s">
        <v>13</v>
      </c>
      <c r="F8" s="36" t="s">
        <v>14</v>
      </c>
      <c r="G8" s="37"/>
      <c r="H8" s="4" t="s">
        <v>15</v>
      </c>
      <c r="I8" s="4" t="s">
        <v>16</v>
      </c>
      <c r="J8" s="4" t="s">
        <v>17</v>
      </c>
      <c r="K8" s="6" t="s">
        <v>18</v>
      </c>
    </row>
    <row r="9" spans="1:11" ht="27" customHeight="1">
      <c r="A9" s="31"/>
      <c r="B9" s="31"/>
      <c r="C9" s="7" t="s">
        <v>19</v>
      </c>
      <c r="D9" s="3">
        <v>0</v>
      </c>
      <c r="E9" s="3">
        <v>10.1</v>
      </c>
      <c r="F9" s="38">
        <v>4.1479999999999997</v>
      </c>
      <c r="G9" s="39"/>
      <c r="H9" s="3">
        <v>10</v>
      </c>
      <c r="I9" s="19">
        <f>J10*H9</f>
        <v>4.1069306930693097</v>
      </c>
      <c r="J9" s="20">
        <f>F9/E9</f>
        <v>0.410693069306931</v>
      </c>
      <c r="K9" s="61" t="s">
        <v>20</v>
      </c>
    </row>
    <row r="10" spans="1:11" ht="27" customHeight="1">
      <c r="A10" s="31"/>
      <c r="B10" s="31"/>
      <c r="C10" s="8" t="s">
        <v>21</v>
      </c>
      <c r="D10" s="3">
        <v>0</v>
      </c>
      <c r="E10" s="3">
        <v>10.1</v>
      </c>
      <c r="F10" s="38">
        <v>4.1479999999999997</v>
      </c>
      <c r="G10" s="39"/>
      <c r="H10" s="3" t="s">
        <v>22</v>
      </c>
      <c r="I10" s="3" t="s">
        <v>22</v>
      </c>
      <c r="J10" s="20">
        <f>F10/E10</f>
        <v>0.410693069306931</v>
      </c>
      <c r="K10" s="62"/>
    </row>
    <row r="11" spans="1:11" ht="27" customHeight="1">
      <c r="A11" s="31"/>
      <c r="B11" s="31"/>
      <c r="C11" s="8" t="s">
        <v>23</v>
      </c>
      <c r="D11" s="3">
        <v>0</v>
      </c>
      <c r="E11" s="3">
        <v>0</v>
      </c>
      <c r="F11" s="36">
        <v>0</v>
      </c>
      <c r="G11" s="37"/>
      <c r="H11" s="3" t="s">
        <v>22</v>
      </c>
      <c r="I11" s="3" t="s">
        <v>22</v>
      </c>
      <c r="J11" s="21">
        <v>0</v>
      </c>
      <c r="K11" s="62"/>
    </row>
    <row r="12" spans="1:11" ht="27" customHeight="1">
      <c r="A12" s="31"/>
      <c r="B12" s="31"/>
      <c r="C12" s="7" t="s">
        <v>24</v>
      </c>
      <c r="D12" s="3">
        <v>0</v>
      </c>
      <c r="E12" s="3">
        <v>0</v>
      </c>
      <c r="F12" s="36">
        <v>0</v>
      </c>
      <c r="G12" s="37"/>
      <c r="H12" s="3" t="s">
        <v>22</v>
      </c>
      <c r="I12" s="3" t="s">
        <v>22</v>
      </c>
      <c r="J12" s="21">
        <v>0</v>
      </c>
      <c r="K12" s="63"/>
    </row>
    <row r="13" spans="1:11" ht="33" customHeight="1">
      <c r="A13" s="57" t="s">
        <v>25</v>
      </c>
      <c r="B13" s="4" t="s">
        <v>26</v>
      </c>
      <c r="C13" s="4" t="s">
        <v>27</v>
      </c>
      <c r="D13" s="3" t="s">
        <v>28</v>
      </c>
      <c r="E13" s="6" t="s">
        <v>29</v>
      </c>
      <c r="F13" s="36" t="s">
        <v>30</v>
      </c>
      <c r="G13" s="37"/>
      <c r="H13" s="4" t="s">
        <v>15</v>
      </c>
      <c r="I13" s="4" t="s">
        <v>16</v>
      </c>
      <c r="J13" s="36" t="s">
        <v>18</v>
      </c>
      <c r="K13" s="37"/>
    </row>
    <row r="14" spans="1:11" ht="35.25" customHeight="1">
      <c r="A14" s="57"/>
      <c r="B14" s="53" t="s">
        <v>31</v>
      </c>
      <c r="C14" s="9" t="s">
        <v>32</v>
      </c>
      <c r="D14" s="10" t="s">
        <v>33</v>
      </c>
      <c r="E14" s="11" t="s">
        <v>34</v>
      </c>
      <c r="F14" s="36" t="s">
        <v>35</v>
      </c>
      <c r="G14" s="37"/>
      <c r="H14" s="4">
        <v>12.5</v>
      </c>
      <c r="I14" s="4">
        <v>12.5</v>
      </c>
      <c r="J14" s="40" t="s">
        <v>36</v>
      </c>
      <c r="K14" s="41"/>
    </row>
    <row r="15" spans="1:11" ht="20.25" customHeight="1">
      <c r="A15" s="57"/>
      <c r="B15" s="53"/>
      <c r="C15" s="12" t="s">
        <v>37</v>
      </c>
      <c r="D15" s="10" t="s">
        <v>38</v>
      </c>
      <c r="E15" s="13" t="s">
        <v>39</v>
      </c>
      <c r="F15" s="42">
        <v>1</v>
      </c>
      <c r="G15" s="43"/>
      <c r="H15" s="10">
        <v>12.5</v>
      </c>
      <c r="I15" s="10">
        <v>12.5</v>
      </c>
      <c r="J15" s="36" t="s">
        <v>36</v>
      </c>
      <c r="K15" s="37"/>
    </row>
    <row r="16" spans="1:11" ht="20.25" customHeight="1">
      <c r="A16" s="57"/>
      <c r="B16" s="53"/>
      <c r="C16" s="9" t="s">
        <v>40</v>
      </c>
      <c r="D16" s="10" t="s">
        <v>41</v>
      </c>
      <c r="E16" s="14" t="s">
        <v>42</v>
      </c>
      <c r="F16" s="42" t="s">
        <v>43</v>
      </c>
      <c r="G16" s="41"/>
      <c r="H16" s="10">
        <v>12.5</v>
      </c>
      <c r="I16" s="10">
        <v>12.5</v>
      </c>
      <c r="J16" s="36" t="s">
        <v>36</v>
      </c>
      <c r="K16" s="37"/>
    </row>
    <row r="17" spans="1:11" ht="87.95" customHeight="1">
      <c r="A17" s="57"/>
      <c r="B17" s="53"/>
      <c r="C17" s="9" t="s">
        <v>44</v>
      </c>
      <c r="D17" s="10" t="s">
        <v>45</v>
      </c>
      <c r="E17" s="15" t="s">
        <v>46</v>
      </c>
      <c r="F17" s="42" t="s">
        <v>47</v>
      </c>
      <c r="G17" s="43"/>
      <c r="H17" s="10">
        <v>12.5</v>
      </c>
      <c r="I17" s="22">
        <f>4.1/10.1*H17</f>
        <v>5.0742574257425703</v>
      </c>
      <c r="J17" s="44" t="s">
        <v>73</v>
      </c>
      <c r="K17" s="45"/>
    </row>
    <row r="18" spans="1:11" ht="72" customHeight="1">
      <c r="A18" s="57"/>
      <c r="B18" s="59" t="s">
        <v>48</v>
      </c>
      <c r="C18" s="53" t="s">
        <v>49</v>
      </c>
      <c r="D18" s="10" t="s">
        <v>50</v>
      </c>
      <c r="E18" s="15" t="s">
        <v>51</v>
      </c>
      <c r="F18" s="46" t="s">
        <v>52</v>
      </c>
      <c r="G18" s="47"/>
      <c r="H18" s="10">
        <v>15</v>
      </c>
      <c r="I18" s="10">
        <v>15</v>
      </c>
      <c r="J18" s="36" t="s">
        <v>36</v>
      </c>
      <c r="K18" s="37"/>
    </row>
    <row r="19" spans="1:11" ht="71.099999999999994" customHeight="1">
      <c r="A19" s="57"/>
      <c r="B19" s="60"/>
      <c r="C19" s="53"/>
      <c r="D19" s="10" t="s">
        <v>53</v>
      </c>
      <c r="E19" s="15" t="s">
        <v>54</v>
      </c>
      <c r="F19" s="46" t="s">
        <v>55</v>
      </c>
      <c r="G19" s="47"/>
      <c r="H19" s="10">
        <v>15</v>
      </c>
      <c r="I19" s="10">
        <v>15</v>
      </c>
      <c r="J19" s="36" t="s">
        <v>36</v>
      </c>
      <c r="K19" s="37"/>
    </row>
    <row r="20" spans="1:11" ht="45" customHeight="1">
      <c r="A20" s="57"/>
      <c r="B20" s="16" t="s">
        <v>56</v>
      </c>
      <c r="C20" s="16" t="s">
        <v>57</v>
      </c>
      <c r="D20" s="10" t="s">
        <v>58</v>
      </c>
      <c r="E20" s="3" t="s">
        <v>70</v>
      </c>
      <c r="F20" s="48">
        <v>1</v>
      </c>
      <c r="G20" s="49"/>
      <c r="H20" s="3">
        <v>10</v>
      </c>
      <c r="I20" s="18">
        <v>10</v>
      </c>
      <c r="J20" s="36" t="s">
        <v>36</v>
      </c>
      <c r="K20" s="37"/>
    </row>
    <row r="21" spans="1:11" ht="20.25" customHeight="1">
      <c r="A21" s="50" t="s">
        <v>59</v>
      </c>
      <c r="B21" s="51"/>
      <c r="C21" s="51"/>
      <c r="D21" s="51"/>
      <c r="E21" s="51"/>
      <c r="F21" s="51"/>
      <c r="G21" s="52"/>
      <c r="H21" s="17">
        <v>100</v>
      </c>
      <c r="I21" s="23">
        <f>SUM(I14:I20)+I9</f>
        <v>86.681188118811903</v>
      </c>
      <c r="J21" s="50"/>
      <c r="K21" s="52"/>
    </row>
    <row r="22" spans="1:11" s="1" customFormat="1" ht="20.25" customHeight="1">
      <c r="A22" s="58" t="s">
        <v>60</v>
      </c>
      <c r="B22" s="53" t="s">
        <v>61</v>
      </c>
      <c r="C22" s="53"/>
      <c r="D22" s="53" t="s">
        <v>62</v>
      </c>
      <c r="E22" s="53"/>
      <c r="F22" s="53"/>
      <c r="G22" s="53" t="s">
        <v>63</v>
      </c>
      <c r="H22" s="53"/>
      <c r="I22" s="53"/>
      <c r="J22" s="53"/>
      <c r="K22" s="53"/>
    </row>
    <row r="23" spans="1:11" s="1" customFormat="1" ht="21.75" customHeight="1">
      <c r="A23" s="58"/>
      <c r="B23" s="53" t="s">
        <v>64</v>
      </c>
      <c r="C23" s="53"/>
      <c r="D23" s="53" t="s">
        <v>65</v>
      </c>
      <c r="E23" s="53"/>
      <c r="F23" s="53"/>
      <c r="G23" s="53" t="s">
        <v>66</v>
      </c>
      <c r="H23" s="53"/>
      <c r="I23" s="53"/>
      <c r="J23" s="53"/>
      <c r="K23" s="53"/>
    </row>
    <row r="24" spans="1:11" s="2" customFormat="1" ht="87" customHeight="1">
      <c r="A24" s="10" t="s">
        <v>67</v>
      </c>
      <c r="B24" s="54" t="s">
        <v>68</v>
      </c>
      <c r="C24" s="55"/>
      <c r="D24" s="55"/>
      <c r="E24" s="55"/>
      <c r="F24" s="55"/>
      <c r="G24" s="55"/>
      <c r="H24" s="55"/>
      <c r="I24" s="55"/>
      <c r="J24" s="55"/>
      <c r="K24" s="56"/>
    </row>
  </sheetData>
  <mergeCells count="50">
    <mergeCell ref="A8:B12"/>
    <mergeCell ref="A6:B7"/>
    <mergeCell ref="B23:C23"/>
    <mergeCell ref="D23:F23"/>
    <mergeCell ref="G23:K23"/>
    <mergeCell ref="B24:K24"/>
    <mergeCell ref="A13:A20"/>
    <mergeCell ref="A22:A23"/>
    <mergeCell ref="B14:B17"/>
    <mergeCell ref="B18:B19"/>
    <mergeCell ref="C18:C19"/>
    <mergeCell ref="A21:G21"/>
    <mergeCell ref="J21:K21"/>
    <mergeCell ref="B22:C22"/>
    <mergeCell ref="D22:F22"/>
    <mergeCell ref="G22:K22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1:K1"/>
    <mergeCell ref="A2:K2"/>
    <mergeCell ref="A3:K3"/>
    <mergeCell ref="A4:B4"/>
    <mergeCell ref="C4:K4"/>
  </mergeCells>
  <phoneticPr fontId="11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财务科3</cp:lastModifiedBy>
  <cp:lastPrinted>2021-05-27T23:16:00Z</cp:lastPrinted>
  <dcterms:created xsi:type="dcterms:W3CDTF">2006-09-14T03:21:00Z</dcterms:created>
  <dcterms:modified xsi:type="dcterms:W3CDTF">2025-04-25T02:43:43Z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