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tabRatio="992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_xlnm.Print_Area" localSheetId="2">自评表!$A$1:$K$31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<sst xmlns="http://schemas.openxmlformats.org/spreadsheetml/2006/main" count="113" uniqueCount="91">
  <si>
    <t>附件1</t>
  </si>
  <si>
    <t xml:space="preserve">项目支出绩效自评表 </t>
  </si>
  <si>
    <t>（2024年度）</t>
  </si>
  <si>
    <t>项目名称</t>
  </si>
  <si>
    <t>中医药事业传承与发展（2023-12）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</si>
  <si>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</si>
  <si>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</si>
  <si>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</si>
  <si>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</si>
  <si>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</si>
  <si>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</si>
  <si>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</si>
  <si>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>2024年巩固扶贫成果，继续对口帮扶工作常态化，协助甘肃舟曲对口帮扶中医医院，提升中医药服务能力，顺利脱贫；参照（基于文献计量分析足细胞病变中医学术发展趋势的研究）课题申请书中完成任务（科研课题），提高医疗业务水平。</t>
  </si>
  <si>
    <t>2024年巩固扶贫成果，继续对口帮扶工作常态化，派出3人次医务人员长期驻点帮扶，医务团队赴甘肃舟曲对口帮扶中医医院义诊帮扶1次，有效提升了中医药服务能力，顺利脱贫；培训达标率100%，有效提高了医疗业务水平；一是由于本项目部分工作使用其他项目资金，义诊帮扶次数未达到预期指标，二是科研课题论文撰写人由于工作原因，不准备发表，未完成科研课题项目；下一步将加强项目资金预算测算管理，提高医务人员中医学术发展趋势研究的积极性；截至2025年3月底累计完成1次义诊帮扶，未完成课题研究项目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</si>
  <si>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</si>
  <si>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</si>
  <si>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</si>
  <si>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</si>
  <si>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</si>
  <si>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</si>
  <si>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</si>
  <si>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</si>
  <si>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</si>
  <si>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</si>
  <si>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</si>
  <si>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</si>
  <si>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</si>
  <si>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</si>
  <si>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</si>
  <si>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</si>
  <si>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</si>
  <si>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</si>
  <si>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</si>
  <si>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</si>
  <si>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</si>
  <si>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</si>
  <si>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派出医务人员长期驻点帮扶</t>
  </si>
  <si>
    <t>≥3人次</t>
  </si>
  <si>
    <t>3人次</t>
  </si>
  <si>
    <t>组织医务团队赴帮扶医院义诊帮扶次数</t>
  </si>
  <si>
    <t>≥2次</t>
  </si>
  <si>
    <t>1次</t>
  </si>
  <si>
    <t>本项目部分工作使用其他项目资金，下一步将加强项目资金预算测算管理。截至2025年3月底累计完成1次义诊帮扶。</t>
  </si>
  <si>
    <t>完成项目数量（科研课题）</t>
  </si>
  <si>
    <t>＝1项</t>
  </si>
  <si>
    <t>0项</t>
  </si>
  <si>
    <t>由于工作原因，不准备发表，未完成科研课题项目；下一步提高医务人员中医学术发展趋势研究的积极性；截至2025年3月底未完成课题研究项目。</t>
  </si>
  <si>
    <t>质量指标</t>
  </si>
  <si>
    <t>培训达标率</t>
  </si>
  <si>
    <t>≥95%</t>
  </si>
  <si>
    <t>论文内容准确率</t>
  </si>
  <si>
    <t>由于工作原因，不准备发表，未完成科研课题项目；下一步提高医务人员中医学术发展趋势研究的积极性；截至2025年3月底未发表论文。</t>
  </si>
  <si>
    <t>时效指标</t>
  </si>
  <si>
    <t>帮扶完成时间</t>
  </si>
  <si>
    <t>=1年</t>
  </si>
  <si>
    <t>1年</t>
  </si>
  <si>
    <t>完成任务（科研课题）时间</t>
  </si>
  <si>
    <t>成本指标</t>
  </si>
  <si>
    <t>帮扶成本</t>
  </si>
  <si>
    <t>≤7.1万元</t>
  </si>
  <si>
    <t>3.6万元</t>
  </si>
  <si>
    <t>本项目部分工作使用其他项目资金，下一步将加强项目资金预算测算管理。避免经费重复使用。截至2025年3月底累计支出3.6万元。</t>
  </si>
  <si>
    <t>发表论文经费</t>
  </si>
  <si>
    <t>=0.5万元</t>
  </si>
  <si>
    <t>0万元</t>
  </si>
  <si>
    <t>效益指标
（30分）</t>
  </si>
  <si>
    <t>社会效益指标</t>
  </si>
  <si>
    <t>巩固脱贫攻坚成果</t>
  </si>
  <si>
    <t>持续巩固</t>
  </si>
  <si>
    <t>2024年派出3人次医务人员长期驻点帮扶，顺利完成了对口帮扶工作，进一步巩固了脱贫攻坚成果，全部达成预期指标。</t>
  </si>
  <si>
    <t>提升对口帮扶中医医院技术水平</t>
  </si>
  <si>
    <t>有效提升</t>
  </si>
  <si>
    <t>2024年完成了培训工作，培训达标率100%，有效提升了对口帮扶中医医院技术水平，全部达成预期指标。</t>
  </si>
  <si>
    <t>提高业务水平（科研课题）</t>
  </si>
  <si>
    <t>持续提高</t>
  </si>
  <si>
    <t>2024年未完成科研课题项目，未达成预期指标且效果较差。</t>
  </si>
  <si>
    <t>满意度指标
（10分）</t>
  </si>
  <si>
    <t>服务对象
满意度指标</t>
  </si>
  <si>
    <t>受援医院满意度</t>
  </si>
  <si>
    <t>≥90%</t>
  </si>
  <si>
    <t>科研工作人员满意度（科研课题）</t>
  </si>
  <si>
    <t>总分</t>
  </si>
  <si>
    <t>自评
人员
信息</t>
  </si>
  <si>
    <t>姓名</t>
  </si>
  <si>
    <t>职务</t>
  </si>
  <si>
    <t>工作单位及部门</t>
  </si>
  <si>
    <t>张莎</t>
  </si>
  <si>
    <t>科长</t>
  </si>
  <si>
    <t>天津市和平区中医医院 医务科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</si>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</sst>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6" fillId="0" borderId="0"/>
    <xf numFmtId="0" fontId="6" fillId="0" borderId="0"/>
    <xf numFmtId="0" fontId="29" fillId="0" borderId="0"/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5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6" fillId="0" borderId="7" xfId="51" applyFont="1" applyFill="1" applyBorder="1" applyAlignment="1">
      <alignment horizontal="center" vertical="center" wrapText="1"/>
    </xf>
    <xf numFmtId="0" fontId="6" fillId="0" borderId="8" xfId="51" applyFont="1" applyFill="1" applyBorder="1" applyAlignment="1">
      <alignment horizontal="center" vertical="center" wrapText="1"/>
    </xf>
    <xf numFmtId="0" fontId="6" fillId="0" borderId="6" xfId="52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9" fontId="1" fillId="0" borderId="5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6" fillId="0" borderId="6" xfId="52" applyNumberFormat="1" applyFont="1" applyFill="1" applyBorder="1" applyAlignment="1">
      <alignment horizontal="center" vertical="center" wrapText="1"/>
    </xf>
    <xf numFmtId="9" fontId="7" fillId="0" borderId="5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6" fillId="0" borderId="6" xfId="5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6" fillId="0" borderId="7" xfId="51" applyFont="1" applyFill="1" applyBorder="1" applyAlignment="1">
      <alignment horizontal="center" vertical="center" wrapText="1"/>
    </xf>
    <xf numFmtId="0" fontId="6" fillId="0" borderId="2" xfId="51" applyBorder="1" applyAlignment="1">
      <alignment horizontal="center" vertical="center" wrapText="1"/>
    </xf>
    <xf numFmtId="0" fontId="6" fillId="0" borderId="4" xfId="51" applyBorder="1" applyAlignment="1">
      <alignment horizontal="center" vertical="center" wrapText="1"/>
    </xf>
    <xf numFmtId="0" fontId="6" fillId="0" borderId="5" xfId="5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5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justify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justify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1" xfId="50"/>
    <cellStyle name="常规 2" xfId="51"/>
    <cellStyle name="常规 2 4" xfId="52"/>
    <cellStyle name="常规 3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7" sqref="A7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view="pageBreakPreview" zoomScale="70" zoomScaleNormal="70" topLeftCell="A2" workbookViewId="0">
      <selection activeCell="J27" sqref="J27:K27"/>
    </sheetView>
  </sheetViews>
  <sheetFormatPr defaultColWidth="9" defaultRowHeight="14.4"/>
  <cols>
    <col min="1" max="1" width="5.75" customWidth="1"/>
    <col min="2" max="2" width="12.8796296296296" customWidth="1"/>
    <col min="3" max="3" width="17.4444444444444" customWidth="1"/>
    <col min="4" max="4" width="29.3333333333333" customWidth="1"/>
    <col min="5" max="5" width="20.3796296296296" customWidth="1"/>
    <col min="6" max="7" width="16.1111111111111" customWidth="1"/>
    <col min="8" max="9" width="6" customWidth="1"/>
    <col min="10" max="11" width="17.9074074074074" customWidth="1"/>
  </cols>
  <sheetData>
    <row r="1" ht="17.4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50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50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50"/>
    </row>
    <row r="7" ht="121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51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30" customHeight="1" spans="1:11">
      <c r="A9" s="9"/>
      <c r="B9" s="9"/>
      <c r="C9" s="16" t="s">
        <v>22</v>
      </c>
      <c r="D9" s="17">
        <v>7.5566</v>
      </c>
      <c r="E9" s="17">
        <v>3.596112</v>
      </c>
      <c r="F9" s="18">
        <v>3.596112</v>
      </c>
      <c r="G9" s="19"/>
      <c r="H9" s="6">
        <v>10</v>
      </c>
      <c r="I9" s="6">
        <v>10</v>
      </c>
      <c r="J9" s="42">
        <v>1</v>
      </c>
      <c r="K9" s="52" t="s">
        <v>23</v>
      </c>
    </row>
    <row r="10" ht="31.5" customHeight="1" spans="1:11">
      <c r="A10" s="9"/>
      <c r="B10" s="9"/>
      <c r="C10" s="20" t="s">
        <v>24</v>
      </c>
      <c r="D10" s="6">
        <v>0</v>
      </c>
      <c r="E10" s="6">
        <v>0</v>
      </c>
      <c r="F10" s="14">
        <v>0</v>
      </c>
      <c r="G10" s="15"/>
      <c r="H10" s="6" t="s">
        <v>25</v>
      </c>
      <c r="I10" s="6" t="s">
        <v>25</v>
      </c>
      <c r="J10" s="42">
        <v>0</v>
      </c>
      <c r="K10" s="53"/>
    </row>
    <row r="11" ht="32.25" customHeight="1" spans="1:11">
      <c r="A11" s="9"/>
      <c r="B11" s="9"/>
      <c r="C11" s="20" t="s">
        <v>26</v>
      </c>
      <c r="D11" s="6">
        <v>0</v>
      </c>
      <c r="E11" s="6">
        <v>0</v>
      </c>
      <c r="F11" s="14">
        <v>0</v>
      </c>
      <c r="G11" s="15"/>
      <c r="H11" s="6" t="s">
        <v>25</v>
      </c>
      <c r="I11" s="6" t="s">
        <v>25</v>
      </c>
      <c r="J11" s="42">
        <v>0</v>
      </c>
      <c r="K11" s="53"/>
    </row>
    <row r="12" ht="28.5" customHeight="1" spans="1:11">
      <c r="A12" s="9"/>
      <c r="B12" s="9"/>
      <c r="C12" s="16" t="s">
        <v>27</v>
      </c>
      <c r="D12" s="17">
        <v>7.5566</v>
      </c>
      <c r="E12" s="17">
        <v>3.596112</v>
      </c>
      <c r="F12" s="18">
        <v>3.596112</v>
      </c>
      <c r="G12" s="19"/>
      <c r="H12" s="6" t="s">
        <v>25</v>
      </c>
      <c r="I12" s="6" t="s">
        <v>25</v>
      </c>
      <c r="J12" s="42">
        <v>1</v>
      </c>
      <c r="K12" s="54"/>
    </row>
    <row r="13" ht="33" customHeight="1" spans="1:11">
      <c r="A13" s="21" t="s">
        <v>28</v>
      </c>
      <c r="B13" s="9" t="s">
        <v>29</v>
      </c>
      <c r="C13" s="9" t="s">
        <v>30</v>
      </c>
      <c r="D13" s="6" t="s">
        <v>31</v>
      </c>
      <c r="E13" s="15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ht="32.25" customHeight="1" spans="1:11">
      <c r="A14" s="21"/>
      <c r="B14" s="22" t="s">
        <v>34</v>
      </c>
      <c r="C14" s="22" t="s">
        <v>35</v>
      </c>
      <c r="D14" s="9" t="s">
        <v>36</v>
      </c>
      <c r="E14" s="23" t="s">
        <v>37</v>
      </c>
      <c r="F14" s="14" t="s">
        <v>38</v>
      </c>
      <c r="G14" s="15"/>
      <c r="H14" s="9">
        <v>24</v>
      </c>
      <c r="I14" s="9">
        <v>24</v>
      </c>
      <c r="J14" s="14" t="s">
        <v>23</v>
      </c>
      <c r="K14" s="15"/>
    </row>
    <row r="15" ht="91" customHeight="1" spans="1:11">
      <c r="A15" s="21"/>
      <c r="B15" s="24"/>
      <c r="C15" s="24"/>
      <c r="D15" s="9" t="s">
        <v>39</v>
      </c>
      <c r="E15" s="23" t="s">
        <v>40</v>
      </c>
      <c r="F15" s="14" t="s">
        <v>41</v>
      </c>
      <c r="G15" s="15"/>
      <c r="H15" s="9">
        <v>1</v>
      </c>
      <c r="I15" s="9">
        <v>0.5</v>
      </c>
      <c r="J15" s="55" t="s">
        <v>42</v>
      </c>
      <c r="K15" s="37"/>
    </row>
    <row r="16" ht="88" customHeight="1" spans="1:11">
      <c r="A16" s="21"/>
      <c r="B16" s="24"/>
      <c r="C16" s="25"/>
      <c r="D16" s="9" t="s">
        <v>43</v>
      </c>
      <c r="E16" s="26" t="s">
        <v>44</v>
      </c>
      <c r="F16" s="14" t="s">
        <v>45</v>
      </c>
      <c r="G16" s="15"/>
      <c r="H16" s="9">
        <v>1</v>
      </c>
      <c r="I16" s="9">
        <v>0</v>
      </c>
      <c r="J16" s="55" t="s">
        <v>46</v>
      </c>
      <c r="K16" s="37"/>
    </row>
    <row r="17" ht="28.5" customHeight="1" spans="1:11">
      <c r="A17" s="21"/>
      <c r="B17" s="24"/>
      <c r="C17" s="22" t="s">
        <v>47</v>
      </c>
      <c r="D17" s="9" t="s">
        <v>48</v>
      </c>
      <c r="E17" s="27" t="s">
        <v>49</v>
      </c>
      <c r="F17" s="28">
        <v>1</v>
      </c>
      <c r="G17" s="29"/>
      <c r="H17" s="9">
        <v>8</v>
      </c>
      <c r="I17" s="9">
        <v>8</v>
      </c>
      <c r="J17" s="14" t="s">
        <v>23</v>
      </c>
      <c r="K17" s="15"/>
    </row>
    <row r="18" ht="88" customHeight="1" spans="1:11">
      <c r="A18" s="21"/>
      <c r="B18" s="24"/>
      <c r="C18" s="25"/>
      <c r="D18" s="9" t="s">
        <v>50</v>
      </c>
      <c r="E18" s="27" t="s">
        <v>49</v>
      </c>
      <c r="F18" s="30">
        <v>0</v>
      </c>
      <c r="G18" s="30"/>
      <c r="H18" s="9">
        <v>2</v>
      </c>
      <c r="I18" s="9">
        <v>0</v>
      </c>
      <c r="J18" s="55" t="s">
        <v>51</v>
      </c>
      <c r="K18" s="37"/>
    </row>
    <row r="19" ht="20.25" customHeight="1" spans="1:11">
      <c r="A19" s="21"/>
      <c r="B19" s="24"/>
      <c r="C19" s="22" t="s">
        <v>52</v>
      </c>
      <c r="D19" s="9" t="s">
        <v>53</v>
      </c>
      <c r="E19" s="31" t="s">
        <v>54</v>
      </c>
      <c r="F19" s="28" t="s">
        <v>55</v>
      </c>
      <c r="G19" s="15"/>
      <c r="H19" s="9">
        <v>8</v>
      </c>
      <c r="I19" s="9">
        <v>8</v>
      </c>
      <c r="J19" s="14" t="s">
        <v>23</v>
      </c>
      <c r="K19" s="15"/>
    </row>
    <row r="20" ht="88" customHeight="1" spans="1:11">
      <c r="A20" s="21"/>
      <c r="B20" s="24"/>
      <c r="C20" s="25"/>
      <c r="D20" s="9" t="s">
        <v>56</v>
      </c>
      <c r="E20" s="32" t="s">
        <v>54</v>
      </c>
      <c r="F20" s="28" t="s">
        <v>55</v>
      </c>
      <c r="G20" s="29"/>
      <c r="H20" s="9">
        <v>2</v>
      </c>
      <c r="I20" s="9">
        <v>0</v>
      </c>
      <c r="J20" s="55" t="s">
        <v>46</v>
      </c>
      <c r="K20" s="37"/>
    </row>
    <row r="21" ht="88" customHeight="1" spans="1:11">
      <c r="A21" s="21"/>
      <c r="B21" s="24"/>
      <c r="C21" s="24" t="s">
        <v>57</v>
      </c>
      <c r="D21" s="9" t="s">
        <v>58</v>
      </c>
      <c r="E21" s="33" t="s">
        <v>59</v>
      </c>
      <c r="F21" s="28" t="s">
        <v>60</v>
      </c>
      <c r="G21" s="29"/>
      <c r="H21" s="9">
        <v>2</v>
      </c>
      <c r="I21" s="9">
        <v>1</v>
      </c>
      <c r="J21" s="55" t="s">
        <v>61</v>
      </c>
      <c r="K21" s="37"/>
    </row>
    <row r="22" ht="88" customHeight="1" spans="1:11">
      <c r="A22" s="21"/>
      <c r="B22" s="25"/>
      <c r="C22" s="25"/>
      <c r="D22" s="9" t="s">
        <v>62</v>
      </c>
      <c r="E22" s="34" t="s">
        <v>63</v>
      </c>
      <c r="F22" s="14" t="s">
        <v>64</v>
      </c>
      <c r="G22" s="15"/>
      <c r="H22" s="9">
        <v>2</v>
      </c>
      <c r="I22" s="9">
        <v>0</v>
      </c>
      <c r="J22" s="55" t="s">
        <v>46</v>
      </c>
      <c r="K22" s="37"/>
    </row>
    <row r="23" ht="64.5" customHeight="1" spans="1:11">
      <c r="A23" s="21"/>
      <c r="B23" s="35" t="s">
        <v>65</v>
      </c>
      <c r="C23" s="22" t="s">
        <v>66</v>
      </c>
      <c r="D23" s="9" t="s">
        <v>67</v>
      </c>
      <c r="E23" s="33" t="s">
        <v>68</v>
      </c>
      <c r="F23" s="36" t="s">
        <v>69</v>
      </c>
      <c r="G23" s="37"/>
      <c r="H23" s="9">
        <v>15</v>
      </c>
      <c r="I23" s="9">
        <v>15</v>
      </c>
      <c r="J23" s="14" t="s">
        <v>23</v>
      </c>
      <c r="K23" s="15"/>
    </row>
    <row r="24" ht="71.25" customHeight="1" spans="1:11">
      <c r="A24" s="21"/>
      <c r="B24" s="38"/>
      <c r="C24" s="24"/>
      <c r="D24" s="9" t="s">
        <v>70</v>
      </c>
      <c r="E24" s="33" t="s">
        <v>71</v>
      </c>
      <c r="F24" s="36" t="s">
        <v>72</v>
      </c>
      <c r="G24" s="37"/>
      <c r="H24" s="9">
        <v>10</v>
      </c>
      <c r="I24" s="9">
        <v>10</v>
      </c>
      <c r="J24" s="14" t="s">
        <v>23</v>
      </c>
      <c r="K24" s="15"/>
    </row>
    <row r="25" ht="88" customHeight="1" spans="1:11">
      <c r="A25" s="21"/>
      <c r="B25" s="38"/>
      <c r="C25" s="24"/>
      <c r="D25" s="39" t="s">
        <v>73</v>
      </c>
      <c r="E25" s="39" t="s">
        <v>74</v>
      </c>
      <c r="F25" s="40" t="s">
        <v>75</v>
      </c>
      <c r="G25" s="41"/>
      <c r="H25" s="39">
        <v>5</v>
      </c>
      <c r="I25" s="39">
        <v>0</v>
      </c>
      <c r="J25" s="55" t="s">
        <v>46</v>
      </c>
      <c r="K25" s="37"/>
    </row>
    <row r="26" ht="31.5" customHeight="1" spans="1:11">
      <c r="A26" s="21"/>
      <c r="B26" s="22" t="s">
        <v>76</v>
      </c>
      <c r="C26" s="22" t="s">
        <v>77</v>
      </c>
      <c r="D26" s="9" t="s">
        <v>78</v>
      </c>
      <c r="E26" s="42" t="s">
        <v>79</v>
      </c>
      <c r="F26" s="43">
        <v>1</v>
      </c>
      <c r="G26" s="9"/>
      <c r="H26" s="6">
        <v>5</v>
      </c>
      <c r="I26" s="50">
        <v>5</v>
      </c>
      <c r="J26" s="14" t="s">
        <v>23</v>
      </c>
      <c r="K26" s="15"/>
    </row>
    <row r="27" ht="36" customHeight="1" spans="1:11">
      <c r="A27" s="21"/>
      <c r="B27" s="25"/>
      <c r="C27" s="25"/>
      <c r="D27" s="9" t="s">
        <v>80</v>
      </c>
      <c r="E27" s="6" t="s">
        <v>79</v>
      </c>
      <c r="F27" s="43">
        <v>1</v>
      </c>
      <c r="G27" s="9"/>
      <c r="H27" s="6">
        <v>5</v>
      </c>
      <c r="I27" s="50">
        <v>5</v>
      </c>
      <c r="J27" s="14" t="s">
        <v>23</v>
      </c>
      <c r="K27" s="15"/>
    </row>
    <row r="28" ht="20.25" customHeight="1" spans="1:11">
      <c r="A28" s="44" t="s">
        <v>81</v>
      </c>
      <c r="B28" s="45"/>
      <c r="C28" s="45"/>
      <c r="D28" s="45"/>
      <c r="E28" s="45"/>
      <c r="F28" s="45"/>
      <c r="G28" s="46"/>
      <c r="H28" s="46">
        <f>SUM(H14:H27)+H9</f>
        <v>100</v>
      </c>
      <c r="I28" s="46">
        <f>SUM(I14:I27)+I9</f>
        <v>86.5</v>
      </c>
      <c r="J28" s="44"/>
      <c r="K28" s="46"/>
    </row>
    <row r="29" s="1" customFormat="1" ht="38" customHeight="1" spans="1:11">
      <c r="A29" s="47" t="s">
        <v>82</v>
      </c>
      <c r="B29" s="48" t="s">
        <v>83</v>
      </c>
      <c r="C29" s="48"/>
      <c r="D29" s="48" t="s">
        <v>84</v>
      </c>
      <c r="E29" s="48"/>
      <c r="F29" s="48"/>
      <c r="G29" s="48" t="s">
        <v>85</v>
      </c>
      <c r="H29" s="48"/>
      <c r="I29" s="48"/>
      <c r="J29" s="48"/>
      <c r="K29" s="48"/>
    </row>
    <row r="30" s="1" customFormat="1" ht="38" customHeight="1" spans="1:11">
      <c r="A30" s="47"/>
      <c r="B30" s="48" t="s">
        <v>86</v>
      </c>
      <c r="C30" s="48"/>
      <c r="D30" s="48" t="s">
        <v>87</v>
      </c>
      <c r="E30" s="48"/>
      <c r="F30" s="48"/>
      <c r="G30" s="48" t="s">
        <v>88</v>
      </c>
      <c r="H30" s="48"/>
      <c r="I30" s="48"/>
      <c r="J30" s="48"/>
      <c r="K30" s="48"/>
    </row>
    <row r="31" s="2" customFormat="1" ht="122" customHeight="1" spans="1:11">
      <c r="A31" s="9" t="s">
        <v>89</v>
      </c>
      <c r="B31" s="14" t="s">
        <v>90</v>
      </c>
      <c r="C31" s="49"/>
      <c r="D31" s="49"/>
      <c r="E31" s="49"/>
      <c r="F31" s="49"/>
      <c r="G31" s="49"/>
      <c r="H31" s="49"/>
      <c r="I31" s="49"/>
      <c r="J31" s="49"/>
      <c r="K31" s="15"/>
    </row>
  </sheetData>
  <protectedRanges>
    <protectedRange sqref="D16" name="区域1_1" securityDescriptor="O:WDG:WDD:"/>
    <protectedRange sqref="E16" name="区域1_2" securityDescriptor="O:WDG:WDD:"/>
    <protectedRange sqref="D20" name="区域1_3" securityDescriptor="O:WDG:WDD:"/>
    <protectedRange sqref="E20" name="区域1_4" securityDescriptor="O:WDG:WDD:"/>
    <protectedRange sqref="D22" name="区域1_5" securityDescriptor="O:WDG:WDD:"/>
    <protectedRange sqref="E22" name="区域1_6" securityDescriptor="O:WDG:WDD:"/>
    <protectedRange sqref="D26:E27" name="区域1_7" securityDescriptor="O:WDG:WDD:"/>
  </protectedRanges>
  <mergeCells count="70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A28:G28"/>
    <mergeCell ref="J28:K28"/>
    <mergeCell ref="B29:C29"/>
    <mergeCell ref="D29:F29"/>
    <mergeCell ref="G29:K29"/>
    <mergeCell ref="B30:C30"/>
    <mergeCell ref="D30:F30"/>
    <mergeCell ref="G30:K30"/>
    <mergeCell ref="B31:K31"/>
    <mergeCell ref="A13:A27"/>
    <mergeCell ref="A29:A30"/>
    <mergeCell ref="B14:B22"/>
    <mergeCell ref="B23:B25"/>
    <mergeCell ref="B26:B27"/>
    <mergeCell ref="C14:C16"/>
    <mergeCell ref="C17:C18"/>
    <mergeCell ref="C19:C20"/>
    <mergeCell ref="C21:C22"/>
    <mergeCell ref="C23:C25"/>
    <mergeCell ref="C26:C27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1" fitToHeight="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/>
  <rangeList sheetStid="9" master="" otherUserPermission="visible"/>
  <rangeList sheetStid="8" master="" otherUserPermission="visible">
    <arrUserId title="区域1_1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  <arrUserId title="区域1_5" rangeCreator="" othersAccessPermission="edit"/>
    <arrUserId title="区域1_6" rangeCreator="" othersAccessPermission="edit"/>
    <arrUserId title="区域1_7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AX</cp:lastModifiedBy>
  <dcterms:created xsi:type="dcterms:W3CDTF">2006-09-14T19:21:00Z</dcterms:created>
  <cp:lastPrinted>2021-05-28T15:16:00Z</cp:lastPrinted>
  <dcterms:modified xsi:type="dcterms:W3CDTF">2025-04-23T21:13:32Z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38EB10459CDF402989DD3E2540C418DC</vt:lpwstr>
  </property>
</Properties>
</file>