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2" sheetId="1" r:id="rId1"/>
  </sheets>
  <calcPr calcId="144525"/>
</workbook>
</file>

<file path=xl/sharedStrings.xml><?xml version="1.0" encoding="utf-8"?>
<sst xmlns="http://schemas.openxmlformats.org/spreadsheetml/2006/main" count="147" uniqueCount="142">
  <si>
    <t>国有企业退休人员社会化管理补助资金项目绩效评价指标体系及评分表</t>
  </si>
  <si>
    <t>一级
指标</t>
  </si>
  <si>
    <t>二级
指标</t>
  </si>
  <si>
    <t>三级
指标</t>
  </si>
  <si>
    <t>分值</t>
  </si>
  <si>
    <t>指标解释</t>
  </si>
  <si>
    <t>评价要点及评价公式</t>
  </si>
  <si>
    <t>评价标准</t>
  </si>
  <si>
    <t>指标分析结果</t>
  </si>
  <si>
    <t>得分</t>
  </si>
  <si>
    <t xml:space="preserve">决策
</t>
  </si>
  <si>
    <t xml:space="preserve">项目立项
</t>
  </si>
  <si>
    <t>立项依据
充分性</t>
  </si>
  <si>
    <t>项目立项是否符合法律法规、相关政策、发展规划以及部门职责，用于反映和考核项目立项依据情况。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</si>
  <si>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</si>
  <si>
    <t>评价要点中每有一项不符扣1分，扣至0分止。</t>
  </si>
  <si>
    <t>项目依据《中共中央办公厅、国务院办公厅印发&lt;关于国有企业退休人员社会化管理的指导意见&gt;的通知》（厅字〔2019〕19号）和《中共天津市委办公厅、天津市人民政府办公厅关于印发&lt;天津市国有企业退休人员社会化管理工作实施方案&gt;的通知》（津党厅〔2019〕69号）开展，符合国家法律法规、国民经济发展规划和相关政策；符合行业发展规划和政策要求；与部门职责范围相符，属于部门履职所需；属于公共财政支持范围；未与其他部门同类项目或部门内部相关项目重复，项目立项依据充分。</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</si>
  <si>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</si>
  <si>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</si>
  <si>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</si>
  <si>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项目有完整的工作请示签呈单、项目支出预算明细表、审批文件等相关材料，事前经过党工委集体决策，项目立项程序符合规范要求。</t>
  </si>
  <si>
    <t>绩效目标</t>
  </si>
  <si>
    <t xml:space="preserve">绩效目标
明确性
</t>
  </si>
  <si>
    <t>依据绩效目标设定的绩效指标（或项目决策确定的项目实施内容）是否清晰、细化、可衡量等，用以反映和考核项目绩效目标（或项目决策确定的实施内容）的明细化情况。</t>
  </si>
  <si>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</si>
  <si>
    <t>评价要点中每有一项不符扣2分，扣至0分止。</t>
  </si>
  <si>
    <t>项目主要内容是对新增活动室进行维修工作，项目主要是项目绩效目标与项目目标任务数相对应，产出指标、效益指标、满意度指标均通过清晰、可衡量的指标值予以体现。</t>
  </si>
  <si>
    <t>绩效目标
合理性</t>
  </si>
  <si>
    <t>项目所设定的绩效目标（或工作任务目标）是否依据充分，是否符合客观实际，用以反映和考核项目绩效目标（或工作任务目标）与项目实施的相符情况。</t>
  </si>
  <si>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④是否与预算确定的项目投入额或资金量相匹配。</t>
  </si>
  <si>
    <t>评价要点中每有一项不符扣0.5分，扣至0分止。</t>
  </si>
  <si>
    <t>项目绩效目标与实际工作内容相关联，并将绩效目标细化分解为具体的绩效指标，预期产出效益和效果符合正常的业绩水平，绩效目标与预算确定的资金量相匹配。</t>
  </si>
  <si>
    <t xml:space="preserve">预算编制
</t>
  </si>
  <si>
    <t>测算内容合规性</t>
  </si>
  <si>
    <t>项目预算测算内容是否符合相关政策文件规定范围。</t>
  </si>
  <si>
    <t>①预算测算内容是否符合相关政策文件规定范围；
②预算测算内容是否存在重复测算政策规定内相同内容。</t>
  </si>
  <si>
    <t>测算内容为利用闲置房屋来增加社区离退休人员活动室的空间，但闲置房屋设备设施较陈旧与实际需求尚有一定距离，需要对活动室提升改造，保障离退休人员活动室正常开放。测算内容符合文件规定的工作范围，其内容与实际需求相匹配，不存在重复测算，项目测算内容合规。</t>
  </si>
  <si>
    <t>测算标准合理性</t>
  </si>
  <si>
    <t>项目预算测算项目支出标准是否符合相关政策制度或行业、领域规定。</t>
  </si>
  <si>
    <t>①预算测算内容是否符合相关政策文件规定和相关行业、领域管理标准；
②预算测算使用部门自行制定的支出标准，是否符合上级管理部门的标准或社会实际支出水平。</t>
  </si>
  <si>
    <t>根据合同约定，项目所需费用16.33万元分3期结算，2021年11月已支付4.90万元、12月支付3.02万元，剩余8.41万元未支付，2022年根据合同约定申请预算8.41万元,预算测算符合相关行业标准和社会实际支出水平，测算标准合理。</t>
  </si>
  <si>
    <t>测算数据客观性</t>
  </si>
  <si>
    <t>项目预算测算数据是否客观、真实、准确。</t>
  </si>
  <si>
    <t>①预算测算数据是否符合客观需求，与历史数据、相关行业数据有可比性；
②预算测算数据提供是否有合规佐证依据。</t>
  </si>
  <si>
    <t>项目测算数据符合国有企业退休人员社会化管理工作的客观需求，经财政评审通过，具有合规佐证依据，测算数据客观准确。</t>
  </si>
  <si>
    <t>测算过程细化度</t>
  </si>
  <si>
    <t>测算过程是否细化清晰。</t>
  </si>
  <si>
    <t>①预算是否按照项目内容，包括人力、商品和服务、资本性等各类支出，分别测算成本； 
②预算是否根据事权划分准确核定本级财政支出。</t>
  </si>
  <si>
    <t>项目按事权划分原则，由区级财政统筹解决，依据计划施工明细的工程量、单价、人工费测算项目资金，资金测算过程细化清晰。</t>
  </si>
  <si>
    <t xml:space="preserve">过程
</t>
  </si>
  <si>
    <t xml:space="preserve">资金管理
</t>
  </si>
  <si>
    <t>资金到位率</t>
  </si>
  <si>
    <t>实际到位资金与预算资金的比率，用以反映和考核资金落实情况对项目实施的总体保障程度。</t>
  </si>
  <si>
    <t>资金到位率=(实际到位资金÷预算资金)×l00%；
实际到位资金：一定时期（本年度或项目期）内落实到具体项目的资金。预算资金：一定时期（本年度或项目期）内预算安排到具体项目的资金。</t>
  </si>
  <si>
    <t>①资金到位率≥100%，不扣分；
②60%≦资金到位率＜100%，得分=资金到位率×该指标分值；
③资金到位率＜60%，不得分。</t>
  </si>
  <si>
    <t>项目2022年初预算金额为10.40万元。截止2022年6月16日，项目实际到位金额为10.40万元，资金到位率为100%。</t>
  </si>
  <si>
    <t>资金沉淀率</t>
  </si>
  <si>
    <t>项目结转结余资金与实际到位资金的比率，用以反映和考核项目资金使用效率和效益。</t>
  </si>
  <si>
    <t>资金沉淀率=（项目结转结余资金÷实际到位资金）×100%。
项目结转结余资金：截至规定时点在项目单位仍未使用，形成结转结余的资金。
实际到位资金：一定时期（本年度或项目期）内落实到具体项目的资金。</t>
  </si>
  <si>
    <t>①资金沉淀率=0%，不扣分；
②0%＜资金沉淀率≤40%，得分=（1-资金沉淀率）×该指标分值；
③资金沉淀率＞40%，不得分。</t>
  </si>
  <si>
    <t>项目2022年实际到位区级资金10.40万元，结转结余资金为2万元，资金沉淀率为19.23%。</t>
  </si>
  <si>
    <t>预算执行率</t>
  </si>
  <si>
    <t>项目预算资金是否按照计划执行，用以反映或考核项目预算执行情况。</t>
  </si>
  <si>
    <t>预算执行率=（实际支出资金÷实际到位资金)×100%。
实际到位资金：一定时期（本年度或项目期）内项目实际拨付的资金。</t>
  </si>
  <si>
    <t>①预算执行率≥100%，不扣分；
②60%≤预算执行率＜100%，得分=预算执行率×该指标分值；
③预算执行率＜60%，不得分。</t>
  </si>
  <si>
    <r>
      <rPr>
        <sz val="10"/>
        <rFont val="宋体"/>
        <charset val="134"/>
      </rPr>
      <t>项目实际到位区级资金10.40</t>
    </r>
    <r>
      <rPr>
        <sz val="10"/>
        <rFont val="宋体"/>
        <charset val="134"/>
      </rPr>
      <t>万元。截至2022年6月16日，项目实际支出区级资金8.41万元，预算执行率为</t>
    </r>
    <r>
      <rPr>
        <sz val="10"/>
        <rFont val="宋体"/>
        <charset val="134"/>
      </rPr>
      <t>80.87</t>
    </r>
    <r>
      <rPr>
        <sz val="10"/>
        <rFont val="宋体"/>
        <charset val="134"/>
      </rPr>
      <t>%。</t>
    </r>
  </si>
  <si>
    <t>资金使用
合规性</t>
  </si>
  <si>
    <t>项目资金使用是否符合相关的财务管理制度规定，用以反映和考核项目资金的规范运行情况。</t>
  </si>
  <si>
    <t xml:space="preserve">①是否符合国家财经法规和财务管理制度以及有关专项资金管理办法的规定；
②资金的拨付是否有完整的审批程序和手续；
③是否符合项目预算批复或合同规定的用途；
④是否存在资金截留、挤占、挪用、虚列支出等情况；
⑤是否按照规定处理结余、结转资金；
⑥其他违规情况。
注：在审计、巡视、财政检查等报告中提出有涉及本项的重大违纪行为一次性扣除5分。                            </t>
  </si>
  <si>
    <t>①符合国家财经法规和财务管理制度以及有关专项资金管理办法不扣分；不符合酌情扣1-3分
②资金的拨付有完整的审批程序和手续不扣分；拨付手续不齐全、审批流程不完备酌情扣1-3分；
③项目的重大开支经过评估认证不扣分；没有评估酌情扣1-3分；
④根据是否符合项目预算批复或合同规定的用途，是否存在截留、挤占、挪用、虚列支出等情况酌情扣1-6分；
⑤项目按照规定处理结余、结转资金不扣分；没有则酌情扣1-3分；
⑥在审计、巡视、财政检查等报告中提出有涉及本项的重大违纪行为一次性扣除5分
以上各项不重复扣分，所有扣分项目扣至0分为止。</t>
  </si>
  <si>
    <t>项目资金全部用于新增加的社区离退休人员活动室提升改造费用支出，相关凭证及请款单据完整，资金的拨付有完整的审批程序和手续，项目资金使用合规，项目支出符合预算批复和合同规定用途且不存在资金截留、挤占、挪用、虚列支出等情况。</t>
  </si>
  <si>
    <t xml:space="preserve">组织实施
</t>
  </si>
  <si>
    <t>管理制度
健全性</t>
  </si>
  <si>
    <t>项目实施单位的财务和业务管理制度是否健全，用以反映和考核财务和业务管理制度对项目顺利实施的保障情况。</t>
  </si>
  <si>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</si>
  <si>
    <t>①制定或具有相应的财务和业务管理制度且与上位法要求相符得1分；未制定或与上位法要求不符0分；
②根据项目财务和业务管理制度合法、合规、完整情况酌情得0-1分。</t>
  </si>
  <si>
    <t>天津市和平区人民政府劝业场街道办事处作为项目实施单位，具有相应的财务和业务管理制度，财务和业务管理制度合法、合规，制度中也明确项目申报、项目实施、项目验收等环节的管理要求，单位管理制度健全。</t>
  </si>
  <si>
    <t>制度执行
有效性</t>
  </si>
  <si>
    <t>评价内容主要从项目申报、项目实施、项目验收等环节展开，结合相关管理规定进行评价。</t>
  </si>
  <si>
    <t>①是否遵守相关法律法规和相关管理规定；
②项目资金支出及结转资金收回手续是否完备；
③项目实施的人员条件、信息支撑等是否落实到位；
⑤项目实施过程中各项请款、付款文件齐全并及时归档。</t>
  </si>
  <si>
    <t>①能够遵守相关法律法规和业务管理规定得1分，未遵守得0分；
②项目资金支出及结转资金收回手续完备得1分，不完备0分；
③项目实施的人员条件、信息支撑等落实到位1分，上述内容落实不到位酌情扣分，扣至0分止；
⑤项目实施的情况、付款资料齐全且及时归档得1分，上述资料不齐全及未及时归档酌情扣分，扣至0分为止。</t>
  </si>
  <si>
    <t>项目采购计划、项目需求书、采购合同、合同履约验收报告、等资料齐全并及时归档；项目资金支出手续完备；项目实施的人员条件、设备等落实到位。但单位提供的工程竣工验收单建设单位参加验收人员未签字或盖章，竣工验收管理不到位，制度有效执行方面略有不足。根据评价标准，扣减1分。</t>
  </si>
  <si>
    <t xml:space="preserve">产出  </t>
  </si>
  <si>
    <t>产出数量</t>
  </si>
  <si>
    <t>维修工程完成率</t>
  </si>
  <si>
    <t>项目实施期间实际完成维修的楼层数量与合同规定维修的楼层数量的比对，用以反映维修工程的完成情况。</t>
  </si>
  <si>
    <t>维修工程完成率=（实际完成维修的楼层数量÷合同规定维修的楼层数量）×100%。</t>
  </si>
  <si>
    <t>①维修工程完成率=100%，不扣分；
②60%≤维修工程完成率＜100%，得分=维修工程完成率×该指标分值；
③维修工程完成率＜60%，不得分。</t>
  </si>
  <si>
    <t>合同规定完成2个楼层的维修工程，实际完成了2个楼层的维修工程，与国有企业退休人员活动室维修工作合同规定一致，维修工程完成率为100%。</t>
  </si>
  <si>
    <t>国企退休人员活动完成率</t>
  </si>
  <si>
    <t>项目实施期间实际完成国企退休人员活动数量与计划开展国企退休人员活动数量的比对，用以反映国企退休人员活动的完成情况。</t>
  </si>
  <si>
    <t>国企退休人员活动完成率=（实际完成国企退休人员活动数量÷计划开展国企退休人员活动数量）×100%。</t>
  </si>
  <si>
    <t>①国企退休人员活动完成率=100%，不扣分；
②60%≤国企退休人员活动完成率＜100%，得分=国企退休人员活动完成率×该指标分值；
③国企退休人员活动完成率＜60%，不得分。</t>
  </si>
  <si>
    <t>计划开展3场国企退休人员主题活动，截至2022年底实际完成了劝业场街国企退休职工中国象棋比赛、企业退休职工舞蹈队活动、劝业场街老年人协会义诊活动3场活动，国企退休人员活动完成率为100%。</t>
  </si>
  <si>
    <t>产出质量</t>
  </si>
  <si>
    <t>维修工程验收合格率</t>
  </si>
  <si>
    <t>项目实施期间实际验收合格的楼层数量与实际完成维修的楼层数量的比对，用以反映维修工程验收的合格情况。</t>
  </si>
  <si>
    <t>维修工程验收合格率=（实际验收合格的楼层数量÷实际完成维修的楼层数量）×100%。</t>
  </si>
  <si>
    <t>①维修工程验收合格率=100%，不扣分；
②60%≤维修工程验收合格率＜100%，得分=维修工程验收合格率×该指标分值；
③维修工程验收合格率＜60%，不得分。</t>
  </si>
  <si>
    <t>劝业场街道办完成了和平区河北路50号八层、十层房屋维修工程验收并全部合格，维修工程验收合格率为100%。</t>
  </si>
  <si>
    <t>国企退休人员活动参与率</t>
  </si>
  <si>
    <t>项目实施期间实际参与国企退休人员活动人员数量与计划国企退休人员活动参与人员数量的比对，用以反映国企退休人员活动的参与情况。</t>
  </si>
  <si>
    <t>国企退休人员活动参与率=（实际参与国企退休人员活动人员数量÷计划国企退休人员活动参与人员数量）×100%</t>
  </si>
  <si>
    <t>①国企退休人员活动参与率≥100%，不扣分；
②60%≤国企退休人员活动参与率＜100%，得分=国企退休人员活动参与率×该指标分值；
③国企退休人员活动参与率＜60%，不得分。</t>
  </si>
  <si>
    <t>劝业场街国企退休职工中国象棋比赛计划参与人数为12人实际到场15人、企业退休职工舞蹈队活动计划参加人数为6人实际到场6人、劝业场街老年人协会义诊活动参加人数为10人实际到场10人，国企退休人员活动参与率为110.71%。</t>
  </si>
  <si>
    <t>产出时效</t>
  </si>
  <si>
    <t>维修工程竣工验收及时率</t>
  </si>
  <si>
    <t>项目实施期间实际及时竣工验收的维修工程数量与实际完成竣工的维修工程数量比对，用以反映维修工程竣工验收的及时情况。</t>
  </si>
  <si>
    <t>维修工程竣工验收及时率=实际及时工验收的维修工程数量÷实际完成竣工的维修工程数量×100%。</t>
  </si>
  <si>
    <t>①维修工程竣工验收及时率=100%，不扣分；
②60%≤维修工程竣工验收及时率＜100%，得分=维修工程竣工验收及时率×该指标分值；
③维修工程竣工验收及时率＜60%，不得分。</t>
  </si>
  <si>
    <t>劝业场街道办实际及时竣工验收的维修工程数量为1个，实际完成竣工的维修工程数量为1个，维修工程竣工验收及时率为100%。</t>
  </si>
  <si>
    <t>国企退休人员活动开展及时率</t>
  </si>
  <si>
    <t>项目实施期间实际开展国企退休人员活动时间与计划开展时间比对，用以反映国企退休人员活动开展的及时情况。</t>
  </si>
  <si>
    <t>国企退休人员活动开展时间是否与计划开展时间一致。</t>
  </si>
  <si>
    <t>评价要点中与计划开展时间不符的扣5分。</t>
  </si>
  <si>
    <t>劝业场街道办计划2022年4月13日开展劝业场街老年人协会义诊活动、2022年10月20日开展劝业场街国企退休职工中国象棋比赛、每周四下午2：30-4：30开展企业退休职工舞蹈队活动，经核实劝业场街国企退休职工中国象棋比赛、企业退休职工舞蹈队活动、劝业场街老年人协会义诊3场活动均已按照活动实施方案计划时间如期开展，国企退休人员活动开展及时率为100%。</t>
  </si>
  <si>
    <t>产出成本</t>
  </si>
  <si>
    <t>活动室维修成本节约率</t>
  </si>
  <si>
    <t>项目实施期间活动室维修的实际支出与计划支出的比对，用以反映活动室维修成本控制情况。</t>
  </si>
  <si>
    <t>成本节约率=［（计划投入资金-实际支出资金）÷计划投入资金］×100%。</t>
  </si>
  <si>
    <t>①成本节约率≥0%，不扣分；
②-60%≤成本节约率＜0%，得分=[1-(成本节约率×-1)]×该指标分值；
③成本节约率＜-60%，不得分。</t>
  </si>
  <si>
    <t>劝业场街道办项目计划支出金额为10.40万元，2022年实际支出总金额8.41万元，未超过年初预算资金，项目资金成本节约率19.13%。</t>
  </si>
  <si>
    <t xml:space="preserve">效益   </t>
  </si>
  <si>
    <t>社会效益指标</t>
  </si>
  <si>
    <t>活动室使用率</t>
  </si>
  <si>
    <t>项目实施期间实际使用的活动室数量与计划使用的活动室数量的比对，用以反映活动室的使用情况。</t>
  </si>
  <si>
    <t>活动室使用率=（实际使用的活动室数量÷计划使用的活动室数量）×100%。</t>
  </si>
  <si>
    <t>①活动室使用率=100%，不扣分；
②60%≤活动室使用率＜100%，得分=活动室使用率×该指标分值；
③活动室使用率＜60%，不得分。</t>
  </si>
  <si>
    <r>
      <rPr>
        <sz val="10"/>
        <rFont val="宋体"/>
        <charset val="134"/>
      </rPr>
      <t>劝业场街道办2022年计划开展3场活动使用</t>
    </r>
    <r>
      <rPr>
        <sz val="10"/>
        <rFont val="宋体"/>
        <charset val="134"/>
      </rPr>
      <t>3</t>
    </r>
    <r>
      <rPr>
        <sz val="10"/>
        <rFont val="宋体"/>
        <charset val="134"/>
      </rPr>
      <t>间活动室，实际使用了3间活动室开展了</t>
    </r>
    <r>
      <rPr>
        <sz val="10"/>
        <rFont val="宋体"/>
        <charset val="134"/>
      </rPr>
      <t>3次</t>
    </r>
    <r>
      <rPr>
        <sz val="10"/>
        <rFont val="宋体"/>
        <charset val="134"/>
      </rPr>
      <t>活动，活动室使用率为</t>
    </r>
    <r>
      <rPr>
        <sz val="10"/>
        <rFont val="宋体"/>
        <charset val="134"/>
      </rPr>
      <t>100%</t>
    </r>
    <r>
      <rPr>
        <sz val="10"/>
        <rFont val="宋体"/>
        <charset val="134"/>
      </rPr>
      <t>。通过开展活动使国企退休人员晚年生活更加丰富，提升了国企退休人员幸福感。</t>
    </r>
  </si>
  <si>
    <t>可持续性影响指标</t>
  </si>
  <si>
    <t>建立健全活动宣传机制</t>
  </si>
  <si>
    <t>通过活动宣传机制建立健全情况，反映项目效果可持续保障的情况。</t>
  </si>
  <si>
    <t xml:space="preserve">①是否建立健全活动宣传机制；
②是否按照宣传内容开展工作；
</t>
  </si>
  <si>
    <t>评价要点中每有一项不符扣4分，扣至0分为止。</t>
  </si>
  <si>
    <t>劝业场街道办未建立退休人员活动宣传机制，仅通过电话告知方式通知部分退休人员参加活动，未开展其他形式宣传手段，宣传手段单一，项目对象可能没有接听电话、或更改电话号码便错过活动，可能导致项目效益低。</t>
  </si>
  <si>
    <t>服务对象满意度</t>
  </si>
  <si>
    <t>国有企业退休人员满意度</t>
  </si>
  <si>
    <t>通过国有企业退休人员反馈调查问卷结果，反映国有企业退休人员对活动开展情况的满意程度</t>
  </si>
  <si>
    <t>国有企业退休人员=各类问题满意人数÷调查总人数×100%</t>
  </si>
  <si>
    <t>①国有企业退休人员≥90%，不扣分；
②60%≤国有企业退休人员＜90%，得分系统使用人员满意度×该指标分值；
③国有企业退休人员＜60%，不得分。</t>
  </si>
  <si>
    <t>国有企业退休人员社会化管理补助资金项目实际受益对象是国有企业退休人员，评价组对15名国有企业退休人员满意度进行随机满意度调查，共发放15份问卷，实际收回有效问卷共15份，针对国有企业退休人员活动场所开展的活动是否满意、今后类似的活动是否愿意参加、是否丰富了生活等3项问题，国有企业退休人员满意度为100%。</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</si>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</sst>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6">
    <font>
      <sz val="11"/>
      <color theme="1"/>
      <name val="等线"/>
      <charset val="134"/>
      <scheme val="minor"/>
    </font>
    <font>
      <b/>
      <sz val="18"/>
      <name val="宋体"/>
      <charset val="134"/>
    </font>
    <font>
      <b/>
      <sz val="10"/>
      <name val="宋体"/>
      <charset val="134"/>
    </font>
    <font>
      <sz val="10"/>
      <name val="宋体"/>
      <charset val="134"/>
    </font>
    <font>
      <sz val="10"/>
      <color theme="1"/>
      <name val="宋体"/>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thin">
        <color auto="1"/>
      </top>
      <bottom/>
      <diagonal/>
    </border>
    <border>
      <left style="thin">
        <color auto="1"/>
      </left>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5"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9" fillId="9" borderId="0" applyNumberFormat="0" applyBorder="0" applyAlignment="0" applyProtection="0">
      <alignment vertical="center"/>
    </xf>
    <xf numFmtId="0" fontId="12" fillId="0" borderId="17" applyNumberFormat="0" applyFill="0" applyAlignment="0" applyProtection="0">
      <alignment vertical="center"/>
    </xf>
    <xf numFmtId="0" fontId="9" fillId="10" borderId="0" applyNumberFormat="0" applyBorder="0" applyAlignment="0" applyProtection="0">
      <alignment vertical="center"/>
    </xf>
    <xf numFmtId="0" fontId="18" fillId="11" borderId="18" applyNumberFormat="0" applyAlignment="0" applyProtection="0">
      <alignment vertical="center"/>
    </xf>
    <xf numFmtId="0" fontId="19" fillId="11" borderId="14" applyNumberFormat="0" applyAlignment="0" applyProtection="0">
      <alignment vertical="center"/>
    </xf>
    <xf numFmtId="0" fontId="20" fillId="12" borderId="19"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xf numFmtId="0" fontId="0" fillId="0" borderId="0"/>
    <xf numFmtId="0" fontId="25" fillId="0" borderId="0">
      <alignment vertical="center"/>
    </xf>
  </cellStyleXfs>
  <cellXfs count="40">
    <xf numFmtId="0" fontId="0" fillId="0" borderId="0" xfId="0">
      <alignment vertical="center"/>
    </xf>
    <xf numFmtId="0" fontId="0" fillId="0" borderId="0" xfId="0" applyFill="1" applyAlignment="1">
      <alignment horizontal="center" vertical="center"/>
    </xf>
    <xf numFmtId="0" fontId="0" fillId="0" borderId="0" xfId="0" applyFill="1" applyAlignment="1">
      <alignment horizontal="center" vertical="center" wrapText="1"/>
    </xf>
    <xf numFmtId="0" fontId="0" fillId="0" borderId="0" xfId="0" applyFill="1">
      <alignment vertical="center"/>
    </xf>
    <xf numFmtId="0" fontId="1" fillId="0" borderId="0" xfId="0" applyFont="1" applyFill="1" applyAlignment="1">
      <alignment horizontal="center" vertical="center"/>
    </xf>
    <xf numFmtId="0" fontId="2" fillId="0" borderId="1" xfId="51" applyFont="1" applyFill="1" applyBorder="1" applyAlignment="1">
      <alignment horizontal="center" vertical="center" wrapText="1"/>
    </xf>
    <xf numFmtId="0" fontId="2" fillId="0" borderId="2" xfId="51"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3" xfId="51" applyFont="1" applyFill="1" applyBorder="1" applyAlignment="1">
      <alignment horizontal="center" vertical="center" wrapText="1"/>
    </xf>
    <xf numFmtId="0" fontId="3" fillId="0" borderId="4" xfId="5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49" applyFont="1" applyFill="1" applyBorder="1" applyAlignment="1">
      <alignment horizontal="center" vertical="center" wrapText="1"/>
    </xf>
    <xf numFmtId="0" fontId="3" fillId="0" borderId="4" xfId="49" applyFont="1" applyFill="1" applyBorder="1" applyAlignment="1">
      <alignment horizontal="left" vertical="center" wrapText="1"/>
    </xf>
    <xf numFmtId="0" fontId="3" fillId="0" borderId="5" xfId="51" applyFont="1" applyFill="1" applyBorder="1" applyAlignment="1">
      <alignment horizontal="center" vertical="center" wrapText="1"/>
    </xf>
    <xf numFmtId="0" fontId="3" fillId="0" borderId="6" xfId="51" applyFont="1" applyFill="1" applyBorder="1" applyAlignment="1">
      <alignment horizontal="center" vertical="center" wrapText="1"/>
    </xf>
    <xf numFmtId="0" fontId="3" fillId="0" borderId="5" xfId="49" applyFont="1" applyFill="1" applyBorder="1" applyAlignment="1">
      <alignment horizontal="center" vertical="center" wrapText="1"/>
    </xf>
    <xf numFmtId="0" fontId="3" fillId="0" borderId="7" xfId="49" applyFont="1" applyFill="1" applyBorder="1" applyAlignment="1">
      <alignment horizontal="center" vertical="center" wrapText="1"/>
    </xf>
    <xf numFmtId="0" fontId="3" fillId="0" borderId="6" xfId="49" applyFont="1" applyFill="1" applyBorder="1" applyAlignment="1">
      <alignment horizontal="center" vertical="center" wrapText="1"/>
    </xf>
    <xf numFmtId="0" fontId="3" fillId="0" borderId="3" xfId="49" applyFont="1" applyFill="1" applyBorder="1" applyAlignment="1">
      <alignment horizontal="center" vertical="center" wrapText="1"/>
    </xf>
    <xf numFmtId="10" fontId="3" fillId="0" borderId="4" xfId="49" applyNumberFormat="1" applyFont="1" applyFill="1" applyBorder="1" applyAlignment="1">
      <alignment horizontal="left" vertical="center" wrapText="1"/>
    </xf>
    <xf numFmtId="9" fontId="3" fillId="0" borderId="4" xfId="49" applyNumberFormat="1" applyFont="1" applyFill="1" applyBorder="1" applyAlignment="1">
      <alignment horizontal="left" vertical="center" wrapText="1"/>
    </xf>
    <xf numFmtId="0" fontId="3" fillId="0" borderId="8" xfId="49"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3" fillId="0" borderId="10" xfId="49"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1" xfId="49"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4"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3" xfId="49" applyFont="1" applyFill="1" applyBorder="1" applyAlignment="1">
      <alignment horizontal="center" vertical="center"/>
    </xf>
    <xf numFmtId="0" fontId="5" fillId="0" borderId="13" xfId="0" applyFont="1" applyFill="1" applyBorder="1" applyAlignment="1">
      <alignment horizontal="center" vertical="center"/>
    </xf>
    <xf numFmtId="176" fontId="5" fillId="0" borderId="13" xfId="0" applyNumberFormat="1" applyFont="1" applyFill="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_绩效考评指标(4.1）"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tabSelected="1" zoomScale="90" zoomScaleNormal="90" topLeftCell="A21" workbookViewId="0">
      <selection activeCell="H8" sqref="H8"/>
    </sheetView>
  </sheetViews>
  <sheetFormatPr defaultColWidth="9" defaultRowHeight="13.5"/>
  <cols>
    <col min="1" max="1" width="8.33333333333333" style="1" customWidth="1"/>
    <col min="2" max="2" width="8.25" style="1" customWidth="1"/>
    <col min="3" max="3" width="20" style="1" customWidth="1"/>
    <col min="4" max="4" width="5" style="1" customWidth="1"/>
    <col min="5" max="5" width="21.0833333333333" style="2" customWidth="1"/>
    <col min="6" max="6" width="26.8333333333333" style="2" customWidth="1"/>
    <col min="7" max="7" width="39.8333333333333" style="2" customWidth="1"/>
    <col min="8" max="8" width="28.3333333333333" style="1" customWidth="1"/>
    <col min="9" max="9" width="6.5" style="1" customWidth="1"/>
    <col min="10" max="10" width="9" style="3"/>
    <col min="11" max="11" width="15.75" style="3" customWidth="1"/>
    <col min="12" max="16384" width="9" style="3"/>
  </cols>
  <sheetData>
    <row r="1" ht="23.25" spans="1:9">
      <c r="A1" s="4" t="s">
        <v>0</v>
      </c>
      <c r="B1" s="4"/>
      <c r="C1" s="4"/>
      <c r="D1" s="4"/>
      <c r="E1" s="4"/>
      <c r="F1" s="4"/>
      <c r="G1" s="4"/>
      <c r="H1" s="4"/>
      <c r="I1" s="4"/>
    </row>
    <row r="2" ht="24" spans="1:9">
      <c r="A2" s="5" t="s">
        <v>1</v>
      </c>
      <c r="B2" s="6" t="s">
        <v>2</v>
      </c>
      <c r="C2" s="7" t="s">
        <v>3</v>
      </c>
      <c r="D2" s="7" t="s">
        <v>4</v>
      </c>
      <c r="E2" s="7" t="s">
        <v>5</v>
      </c>
      <c r="F2" s="7" t="s">
        <v>6</v>
      </c>
      <c r="G2" s="7" t="s">
        <v>7</v>
      </c>
      <c r="H2" s="7" t="s">
        <v>8</v>
      </c>
      <c r="I2" s="35" t="s">
        <v>9</v>
      </c>
    </row>
    <row r="3" ht="192.75" customHeight="1" spans="1:9">
      <c r="A3" s="8" t="s">
        <v>10</v>
      </c>
      <c r="B3" s="9" t="s">
        <v>11</v>
      </c>
      <c r="C3" s="10" t="s">
        <v>12</v>
      </c>
      <c r="D3" s="10">
        <v>2</v>
      </c>
      <c r="E3" s="11" t="s">
        <v>13</v>
      </c>
      <c r="F3" s="11" t="s">
        <v>14</v>
      </c>
      <c r="G3" s="11" t="s">
        <v>15</v>
      </c>
      <c r="H3" s="11" t="s">
        <v>16</v>
      </c>
      <c r="I3" s="36">
        <v>2</v>
      </c>
    </row>
    <row r="4" ht="80.15" customHeight="1" spans="1:9">
      <c r="A4" s="8"/>
      <c r="B4" s="9"/>
      <c r="C4" s="12" t="s">
        <v>17</v>
      </c>
      <c r="D4" s="12">
        <v>2</v>
      </c>
      <c r="E4" s="13" t="s">
        <v>18</v>
      </c>
      <c r="F4" s="11" t="s">
        <v>19</v>
      </c>
      <c r="G4" s="11" t="s">
        <v>15</v>
      </c>
      <c r="H4" s="11" t="s">
        <v>20</v>
      </c>
      <c r="I4" s="36">
        <v>2</v>
      </c>
    </row>
    <row r="5" ht="118" customHeight="1" spans="1:9">
      <c r="A5" s="8"/>
      <c r="B5" s="14" t="s">
        <v>21</v>
      </c>
      <c r="C5" s="12" t="s">
        <v>22</v>
      </c>
      <c r="D5" s="12">
        <v>2</v>
      </c>
      <c r="E5" s="13" t="s">
        <v>23</v>
      </c>
      <c r="F5" s="11" t="s">
        <v>24</v>
      </c>
      <c r="G5" s="11" t="s">
        <v>25</v>
      </c>
      <c r="H5" s="13" t="s">
        <v>26</v>
      </c>
      <c r="I5" s="36">
        <v>2</v>
      </c>
    </row>
    <row r="6" ht="140.15" customHeight="1" spans="1:9">
      <c r="A6" s="8"/>
      <c r="B6" s="15"/>
      <c r="C6" s="12" t="s">
        <v>27</v>
      </c>
      <c r="D6" s="12">
        <v>4</v>
      </c>
      <c r="E6" s="13" t="s">
        <v>28</v>
      </c>
      <c r="F6" s="13" t="s">
        <v>29</v>
      </c>
      <c r="G6" s="11" t="s">
        <v>30</v>
      </c>
      <c r="H6" s="13" t="s">
        <v>31</v>
      </c>
      <c r="I6" s="36">
        <v>4</v>
      </c>
    </row>
    <row r="7" ht="142.5" customHeight="1" spans="1:9">
      <c r="A7" s="8"/>
      <c r="B7" s="16" t="s">
        <v>32</v>
      </c>
      <c r="C7" s="12" t="s">
        <v>33</v>
      </c>
      <c r="D7" s="12">
        <v>2</v>
      </c>
      <c r="E7" s="13" t="s">
        <v>34</v>
      </c>
      <c r="F7" s="13" t="s">
        <v>35</v>
      </c>
      <c r="G7" s="11" t="s">
        <v>15</v>
      </c>
      <c r="H7" s="13" t="s">
        <v>36</v>
      </c>
      <c r="I7" s="36">
        <v>2</v>
      </c>
    </row>
    <row r="8" ht="121.5" customHeight="1" spans="1:9">
      <c r="A8" s="8"/>
      <c r="B8" s="17"/>
      <c r="C8" s="12" t="s">
        <v>37</v>
      </c>
      <c r="D8" s="12">
        <v>1</v>
      </c>
      <c r="E8" s="13" t="s">
        <v>38</v>
      </c>
      <c r="F8" s="13" t="s">
        <v>39</v>
      </c>
      <c r="G8" s="11" t="s">
        <v>30</v>
      </c>
      <c r="H8" s="13" t="s">
        <v>40</v>
      </c>
      <c r="I8" s="36">
        <v>1</v>
      </c>
    </row>
    <row r="9" ht="80" customHeight="1" spans="1:9">
      <c r="A9" s="8"/>
      <c r="B9" s="17"/>
      <c r="C9" s="12" t="s">
        <v>41</v>
      </c>
      <c r="D9" s="12">
        <v>2</v>
      </c>
      <c r="E9" s="13" t="s">
        <v>42</v>
      </c>
      <c r="F9" s="13" t="s">
        <v>43</v>
      </c>
      <c r="G9" s="11" t="s">
        <v>15</v>
      </c>
      <c r="H9" s="13" t="s">
        <v>44</v>
      </c>
      <c r="I9" s="36">
        <v>2</v>
      </c>
    </row>
    <row r="10" ht="110" customHeight="1" spans="1:9">
      <c r="A10" s="8"/>
      <c r="B10" s="18"/>
      <c r="C10" s="12" t="s">
        <v>45</v>
      </c>
      <c r="D10" s="12">
        <v>2</v>
      </c>
      <c r="E10" s="13" t="s">
        <v>46</v>
      </c>
      <c r="F10" s="13" t="s">
        <v>47</v>
      </c>
      <c r="G10" s="11" t="s">
        <v>15</v>
      </c>
      <c r="H10" s="13" t="s">
        <v>48</v>
      </c>
      <c r="I10" s="36">
        <v>2</v>
      </c>
    </row>
    <row r="11" ht="92.15" customHeight="1" spans="1:9">
      <c r="A11" s="19" t="s">
        <v>49</v>
      </c>
      <c r="B11" s="16" t="s">
        <v>50</v>
      </c>
      <c r="C11" s="12" t="s">
        <v>51</v>
      </c>
      <c r="D11" s="12">
        <v>2</v>
      </c>
      <c r="E11" s="13" t="s">
        <v>52</v>
      </c>
      <c r="F11" s="13" t="s">
        <v>53</v>
      </c>
      <c r="G11" s="11" t="s">
        <v>54</v>
      </c>
      <c r="H11" s="13" t="s">
        <v>55</v>
      </c>
      <c r="I11" s="36">
        <v>2</v>
      </c>
    </row>
    <row r="12" ht="140" customHeight="1" spans="1:9">
      <c r="A12" s="19"/>
      <c r="B12" s="17"/>
      <c r="C12" s="12" t="s">
        <v>56</v>
      </c>
      <c r="D12" s="12">
        <v>1</v>
      </c>
      <c r="E12" s="13" t="s">
        <v>57</v>
      </c>
      <c r="F12" s="13" t="s">
        <v>58</v>
      </c>
      <c r="G12" s="11" t="s">
        <v>59</v>
      </c>
      <c r="H12" s="13" t="s">
        <v>60</v>
      </c>
      <c r="I12" s="36">
        <v>0.8</v>
      </c>
    </row>
    <row r="13" ht="79.5" customHeight="1" spans="1:9">
      <c r="A13" s="19"/>
      <c r="B13" s="17"/>
      <c r="C13" s="12" t="s">
        <v>61</v>
      </c>
      <c r="D13" s="12">
        <v>2</v>
      </c>
      <c r="E13" s="13" t="s">
        <v>62</v>
      </c>
      <c r="F13" s="13" t="s">
        <v>63</v>
      </c>
      <c r="G13" s="11" t="s">
        <v>64</v>
      </c>
      <c r="H13" s="20" t="s">
        <v>65</v>
      </c>
      <c r="I13" s="36">
        <v>1.6</v>
      </c>
    </row>
    <row r="14" ht="208" customHeight="1" spans="1:9">
      <c r="A14" s="19"/>
      <c r="B14" s="18"/>
      <c r="C14" s="12" t="s">
        <v>66</v>
      </c>
      <c r="D14" s="12">
        <v>11</v>
      </c>
      <c r="E14" s="13" t="s">
        <v>67</v>
      </c>
      <c r="F14" s="13" t="s">
        <v>68</v>
      </c>
      <c r="G14" s="11" t="s">
        <v>69</v>
      </c>
      <c r="H14" s="13" t="s">
        <v>70</v>
      </c>
      <c r="I14" s="36">
        <v>11</v>
      </c>
    </row>
    <row r="15" ht="137" customHeight="1" spans="1:9">
      <c r="A15" s="19"/>
      <c r="B15" s="16" t="s">
        <v>71</v>
      </c>
      <c r="C15" s="12" t="s">
        <v>72</v>
      </c>
      <c r="D15" s="12">
        <v>2</v>
      </c>
      <c r="E15" s="13" t="s">
        <v>73</v>
      </c>
      <c r="F15" s="13" t="s">
        <v>74</v>
      </c>
      <c r="G15" s="11" t="s">
        <v>75</v>
      </c>
      <c r="H15" s="13" t="s">
        <v>76</v>
      </c>
      <c r="I15" s="36">
        <v>2</v>
      </c>
    </row>
    <row r="16" ht="150" customHeight="1" spans="1:9">
      <c r="A16" s="19"/>
      <c r="B16" s="18"/>
      <c r="C16" s="12" t="s">
        <v>77</v>
      </c>
      <c r="D16" s="12">
        <v>5</v>
      </c>
      <c r="E16" s="13" t="s">
        <v>78</v>
      </c>
      <c r="F16" s="13" t="s">
        <v>79</v>
      </c>
      <c r="G16" s="11" t="s">
        <v>80</v>
      </c>
      <c r="H16" s="21" t="s">
        <v>81</v>
      </c>
      <c r="I16" s="36">
        <v>4</v>
      </c>
    </row>
    <row r="17" ht="123" customHeight="1" spans="1:9">
      <c r="A17" s="22" t="s">
        <v>82</v>
      </c>
      <c r="B17" s="23" t="s">
        <v>83</v>
      </c>
      <c r="C17" s="12" t="s">
        <v>84</v>
      </c>
      <c r="D17" s="12">
        <v>6</v>
      </c>
      <c r="E17" s="13" t="s">
        <v>85</v>
      </c>
      <c r="F17" s="13" t="s">
        <v>86</v>
      </c>
      <c r="G17" s="24" t="s">
        <v>87</v>
      </c>
      <c r="H17" s="21" t="s">
        <v>88</v>
      </c>
      <c r="I17" s="12">
        <v>6</v>
      </c>
    </row>
    <row r="18" ht="92.15" customHeight="1" spans="1:9">
      <c r="A18" s="25"/>
      <c r="B18" s="26"/>
      <c r="C18" s="12" t="s">
        <v>89</v>
      </c>
      <c r="D18" s="12">
        <v>6</v>
      </c>
      <c r="E18" s="13" t="s">
        <v>90</v>
      </c>
      <c r="F18" s="13" t="s">
        <v>91</v>
      </c>
      <c r="G18" s="24" t="s">
        <v>92</v>
      </c>
      <c r="H18" s="21" t="s">
        <v>93</v>
      </c>
      <c r="I18" s="12">
        <v>6</v>
      </c>
    </row>
    <row r="19" ht="111.75" customHeight="1" spans="1:9">
      <c r="A19" s="25"/>
      <c r="B19" s="26" t="s">
        <v>94</v>
      </c>
      <c r="C19" s="12" t="s">
        <v>95</v>
      </c>
      <c r="D19" s="12">
        <v>5</v>
      </c>
      <c r="E19" s="13" t="s">
        <v>96</v>
      </c>
      <c r="F19" s="13" t="s">
        <v>97</v>
      </c>
      <c r="G19" s="24" t="s">
        <v>98</v>
      </c>
      <c r="H19" s="21" t="s">
        <v>99</v>
      </c>
      <c r="I19" s="12">
        <v>5</v>
      </c>
    </row>
    <row r="20" ht="113.25" customHeight="1" spans="1:9">
      <c r="A20" s="25"/>
      <c r="B20" s="27"/>
      <c r="C20" s="12" t="s">
        <v>100</v>
      </c>
      <c r="D20" s="12">
        <v>6</v>
      </c>
      <c r="E20" s="13" t="s">
        <v>101</v>
      </c>
      <c r="F20" s="13" t="s">
        <v>102</v>
      </c>
      <c r="G20" s="24" t="s">
        <v>103</v>
      </c>
      <c r="H20" s="21" t="s">
        <v>104</v>
      </c>
      <c r="I20" s="12">
        <v>6</v>
      </c>
    </row>
    <row r="21" ht="127" customHeight="1" spans="1:9">
      <c r="A21" s="25"/>
      <c r="B21" s="23" t="s">
        <v>105</v>
      </c>
      <c r="C21" s="10" t="s">
        <v>106</v>
      </c>
      <c r="D21" s="12">
        <v>5</v>
      </c>
      <c r="E21" s="11" t="s">
        <v>107</v>
      </c>
      <c r="F21" s="13" t="s">
        <v>108</v>
      </c>
      <c r="G21" s="11" t="s">
        <v>109</v>
      </c>
      <c r="H21" s="21" t="s">
        <v>110</v>
      </c>
      <c r="I21" s="31">
        <v>5</v>
      </c>
    </row>
    <row r="22" ht="177.5" customHeight="1" spans="1:9">
      <c r="A22" s="25"/>
      <c r="B22" s="27"/>
      <c r="C22" s="10" t="s">
        <v>111</v>
      </c>
      <c r="D22" s="12">
        <v>5</v>
      </c>
      <c r="E22" s="11" t="s">
        <v>112</v>
      </c>
      <c r="F22" s="11" t="s">
        <v>113</v>
      </c>
      <c r="G22" s="11" t="s">
        <v>114</v>
      </c>
      <c r="H22" s="21" t="s">
        <v>115</v>
      </c>
      <c r="I22" s="31">
        <v>5</v>
      </c>
    </row>
    <row r="23" ht="77" customHeight="1" spans="1:9">
      <c r="A23" s="28"/>
      <c r="B23" s="23" t="s">
        <v>116</v>
      </c>
      <c r="C23" s="10" t="s">
        <v>117</v>
      </c>
      <c r="D23" s="12">
        <v>5</v>
      </c>
      <c r="E23" s="11" t="s">
        <v>118</v>
      </c>
      <c r="F23" s="11" t="s">
        <v>119</v>
      </c>
      <c r="G23" s="11" t="s">
        <v>120</v>
      </c>
      <c r="H23" s="11" t="s">
        <v>121</v>
      </c>
      <c r="I23" s="31">
        <v>5</v>
      </c>
    </row>
    <row r="24" ht="90" customHeight="1" spans="1:9">
      <c r="A24" s="29" t="s">
        <v>122</v>
      </c>
      <c r="B24" s="23" t="s">
        <v>123</v>
      </c>
      <c r="C24" s="10" t="s">
        <v>124</v>
      </c>
      <c r="D24" s="12">
        <v>8</v>
      </c>
      <c r="E24" s="13" t="s">
        <v>125</v>
      </c>
      <c r="F24" s="13" t="s">
        <v>126</v>
      </c>
      <c r="G24" s="24" t="s">
        <v>127</v>
      </c>
      <c r="H24" s="21" t="s">
        <v>128</v>
      </c>
      <c r="I24" s="37">
        <v>8</v>
      </c>
    </row>
    <row r="25" ht="95" customHeight="1" spans="1:9">
      <c r="A25" s="29"/>
      <c r="B25" s="23" t="s">
        <v>129</v>
      </c>
      <c r="C25" s="13" t="s">
        <v>130</v>
      </c>
      <c r="D25" s="12">
        <v>7</v>
      </c>
      <c r="E25" s="13" t="s">
        <v>131</v>
      </c>
      <c r="F25" s="13" t="s">
        <v>132</v>
      </c>
      <c r="G25" s="11" t="s">
        <v>133</v>
      </c>
      <c r="H25" s="21" t="s">
        <v>134</v>
      </c>
      <c r="I25" s="37">
        <v>0</v>
      </c>
    </row>
    <row r="26" ht="159" customHeight="1" spans="1:9">
      <c r="A26" s="30"/>
      <c r="B26" s="23" t="s">
        <v>135</v>
      </c>
      <c r="C26" s="10" t="s">
        <v>136</v>
      </c>
      <c r="D26" s="31">
        <v>7</v>
      </c>
      <c r="E26" s="11" t="s">
        <v>137</v>
      </c>
      <c r="F26" s="11" t="s">
        <v>138</v>
      </c>
      <c r="G26" s="11" t="s">
        <v>139</v>
      </c>
      <c r="H26" s="21" t="s">
        <v>140</v>
      </c>
      <c r="I26" s="38">
        <v>7</v>
      </c>
    </row>
    <row r="27" spans="1:9">
      <c r="A27" s="32" t="s">
        <v>141</v>
      </c>
      <c r="B27" s="31"/>
      <c r="C27" s="31"/>
      <c r="D27" s="33">
        <v>100</v>
      </c>
      <c r="E27" s="34"/>
      <c r="F27" s="34"/>
      <c r="G27" s="34"/>
      <c r="H27" s="33"/>
      <c r="I27" s="39">
        <f>SUM(I3:I26)</f>
        <v>91.4</v>
      </c>
    </row>
  </sheetData>
  <mergeCells count="14">
    <mergeCell ref="A1:I1"/>
    <mergeCell ref="A27:C27"/>
    <mergeCell ref="A3:A10"/>
    <mergeCell ref="A11:A16"/>
    <mergeCell ref="A17:A23"/>
    <mergeCell ref="A24:A26"/>
    <mergeCell ref="B3:B4"/>
    <mergeCell ref="B5:B6"/>
    <mergeCell ref="B7:B10"/>
    <mergeCell ref="B11:B14"/>
    <mergeCell ref="B15:B16"/>
    <mergeCell ref="B17:B18"/>
    <mergeCell ref="B19:B20"/>
    <mergeCell ref="B21:B22"/>
  </mergeCells>
  <printOptions horizontalCentered="1"/>
  <pageMargins left="0.708661417322835" right="0.708661417322835" top="0.748031496062992" bottom="0.748031496062992" header="0.31496062992126" footer="0.31496062992126"/>
  <pageSetup paperSize="9" scale="91" orientation="landscape" verticalDpi="1200"/>
  <headerFooter>
    <oddFooter>&amp;C第 &amp;P 页，共 &amp;N 页</oddFooter>
  </headerFooter>
  <rowBreaks count="1" manualBreakCount="1">
    <brk id="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2021-11-14T03:13:00Z</dcterms:created>
  <cp:lastPrinted>2021-11-30T07:18:00Z</cp:lastPrinted>
  <dcterms:modified xsi:type="dcterms:W3CDTF">2023-10-09T07:59:50Z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C3D6D6A5DE8943E5ADBC5093B7C06457_12</vt:lpwstr>
  </property>
</Properties>
</file>