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4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政府性基金预算财政拨款支出决算表" sheetId="7" r:id="rId7"/>
    <sheet name="“三公”经费公共预算财政拨款支出决算表" sheetId="8" r:id="rId8"/>
  </sheets>
  <definedNames>
    <definedName name="_xlnm.Print_Area" localSheetId="3">'财政拨款收入支出决算总表'!$A$1:$H$32</definedName>
  </definedNames>
  <calcPr fullCalcOnLoad="1"/>
</workbook>
</file>

<file path=xl/sharedStrings.xml><?xml version="1.0" encoding="utf-8"?>
<sst xmlns="http://schemas.openxmlformats.org/spreadsheetml/2006/main" count="364" uniqueCount="223">
  <si>
    <t>收入支出决算总表</t>
  </si>
  <si>
    <t>编制单位：天津市和平区人民政府国有资产监督管理委员会机关</t>
  </si>
  <si>
    <t>单位：万元</t>
  </si>
  <si>
    <t xml:space="preserve">收               入 </t>
  </si>
  <si>
    <t>支               出</t>
  </si>
  <si>
    <t>项    目</t>
  </si>
  <si>
    <t>行次</t>
  </si>
  <si>
    <t>决算数</t>
  </si>
  <si>
    <t>栏    次</t>
  </si>
  <si>
    <t/>
  </si>
  <si>
    <t>1</t>
  </si>
  <si>
    <t>2</t>
  </si>
  <si>
    <t>一、财政拨款收入</t>
  </si>
  <si>
    <t>一、一般公共服务支出</t>
  </si>
  <si>
    <t>　　其中：政府性基金预算财政拨款</t>
  </si>
  <si>
    <t>二、公共安全支出</t>
  </si>
  <si>
    <t>二、上级补助收入</t>
  </si>
  <si>
    <t>3</t>
  </si>
  <si>
    <t>三、教育支出</t>
  </si>
  <si>
    <t>三、事业收入</t>
  </si>
  <si>
    <t>4</t>
  </si>
  <si>
    <t>四、科学技术支出</t>
  </si>
  <si>
    <t>四、经营收入</t>
  </si>
  <si>
    <t>5</t>
  </si>
  <si>
    <t>五、文化体育与传媒支出</t>
  </si>
  <si>
    <t>五、附属单位上缴收入</t>
  </si>
  <si>
    <t>6</t>
  </si>
  <si>
    <t>六、社会保障和就业支出</t>
  </si>
  <si>
    <t>六、其他收入</t>
  </si>
  <si>
    <t>7</t>
  </si>
  <si>
    <t>七、医疗卫生与计划生育支出</t>
  </si>
  <si>
    <t>8</t>
  </si>
  <si>
    <t>八、节能环保支出</t>
  </si>
  <si>
    <t>9</t>
  </si>
  <si>
    <t>九、城乡社区支出</t>
  </si>
  <si>
    <t>10</t>
  </si>
  <si>
    <t>十、农林水支出</t>
  </si>
  <si>
    <t>11</t>
  </si>
  <si>
    <t>十一、交通运输支出</t>
  </si>
  <si>
    <t>12</t>
  </si>
  <si>
    <t>十二、资源勘探信息等支出</t>
  </si>
  <si>
    <t>13</t>
  </si>
  <si>
    <t>十三、商业服务业等支出</t>
  </si>
  <si>
    <t>14</t>
  </si>
  <si>
    <t>十四、金融支出</t>
  </si>
  <si>
    <t>15</t>
  </si>
  <si>
    <t>十五、援助其他地区支出</t>
  </si>
  <si>
    <t>16</t>
  </si>
  <si>
    <t>十六、国土海洋气象等支出</t>
  </si>
  <si>
    <t>17</t>
  </si>
  <si>
    <t>十七、住房保障支出</t>
  </si>
  <si>
    <t>18</t>
  </si>
  <si>
    <t>十八、粮油物资储备支出</t>
  </si>
  <si>
    <t>19</t>
  </si>
  <si>
    <t>十九、其他支出</t>
  </si>
  <si>
    <t>本  年  收  入  合  计</t>
  </si>
  <si>
    <t>20</t>
  </si>
  <si>
    <t xml:space="preserve"> 本  年  支  出  合  计</t>
  </si>
  <si>
    <t>七、用事业基金弥补收支差额</t>
  </si>
  <si>
    <t>21</t>
  </si>
  <si>
    <t>二十、结余分配</t>
  </si>
  <si>
    <t>八、上年结转和结余</t>
  </si>
  <si>
    <t>22</t>
  </si>
  <si>
    <t>二十一、年末结转和结余</t>
  </si>
  <si>
    <t xml:space="preserve">     其中：财政拨款结转和结余</t>
  </si>
  <si>
    <t>23</t>
  </si>
  <si>
    <t xml:space="preserve">           其他结转和结余</t>
  </si>
  <si>
    <t>24</t>
  </si>
  <si>
    <t>收     入     总      计</t>
  </si>
  <si>
    <t>25</t>
  </si>
  <si>
    <t>支　   出　   总   　计</t>
  </si>
  <si>
    <t>收入决算表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</si>
  <si>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</si>
  <si>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</si>
  <si>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</si>
  <si>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</si>
  <si>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</si>
  <si>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</si>
  <si>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</si>
  <si>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</si>
  <si>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</si>
  <si>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</si>
  <si>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</si>
  <si>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社会保障和就业支出</t>
  </si>
  <si>
    <t>行政事业单位离退休</t>
  </si>
  <si>
    <t xml:space="preserve">  机关事业单位基本养老保险缴费支出</t>
  </si>
  <si>
    <t>医疗卫生与计划生育支出</t>
  </si>
  <si>
    <t>行政事业单位医疗</t>
  </si>
  <si>
    <t xml:space="preserve">  行政单位医疗</t>
  </si>
  <si>
    <t>资源勘探信息等支出</t>
  </si>
  <si>
    <t>国有资产监管</t>
  </si>
  <si>
    <t xml:space="preserve">  行政运行</t>
  </si>
  <si>
    <t xml:space="preserve">  一般行政管理事务</t>
  </si>
  <si>
    <t xml:space="preserve">  其他国有资产监管支出</t>
  </si>
  <si>
    <t>支出决算表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</si>
  <si>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</si>
  <si>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</si>
  <si>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</si>
  <si>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</si>
  <si>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</si>
  <si>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</si>
  <si>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 xml:space="preserve"> </t>
  </si>
  <si>
    <t>财政拨款收入支出决算总表</t>
  </si>
  <si>
    <t>收入</t>
  </si>
  <si>
    <t>支出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</si>
  <si>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</si>
  <si>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</si>
  <si>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</si>
  <si>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</si>
  <si>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</si>
  <si>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</si>
  <si>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</si>
  <si>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</si>
  <si>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</si>
  <si>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</si>
  <si>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 xml:space="preserve">          国有资本经营预算财政拨款</t>
  </si>
  <si>
    <t>一般公共预算财政拨款支出决算表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</si>
  <si>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</si>
  <si>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 xml:space="preserve">基本支出  </t>
  </si>
  <si>
    <t>一般公共预算财政拨款基本支出决算表</t>
  </si>
  <si>
    <t>人员经费</t>
  </si>
  <si>
    <t>公用经费</t>
  </si>
  <si>
    <t>科目编码</t>
  </si>
  <si>
    <t>工资福利支出</t>
  </si>
  <si>
    <t>商品和服务支出</t>
  </si>
  <si>
    <t>其他资本性支出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</si>
  <si>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</si>
  <si>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</si>
  <si>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</si>
  <si>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</si>
  <si>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</si>
  <si>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</si>
  <si>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</si>
  <si>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</si>
  <si>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</si>
  <si>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其他社会保障缴费</t>
  </si>
  <si>
    <t xml:space="preserve">  手续费</t>
  </si>
  <si>
    <t xml:space="preserve">  基础设施建设</t>
  </si>
  <si>
    <t xml:space="preserve">  伙食补助费</t>
  </si>
  <si>
    <t xml:space="preserve">  水费</t>
  </si>
  <si>
    <t xml:space="preserve">  大型修缮</t>
  </si>
  <si>
    <t xml:space="preserve">  绩效工资</t>
  </si>
  <si>
    <t xml:space="preserve">  电费</t>
  </si>
  <si>
    <t xml:space="preserve">  信息网络及软件购置更新</t>
  </si>
  <si>
    <t xml:space="preserve">  机关事业单位基本养老保险缴费</t>
  </si>
  <si>
    <t xml:space="preserve">  邮电费</t>
  </si>
  <si>
    <t xml:space="preserve">  物资储备</t>
  </si>
  <si>
    <t xml:space="preserve">  职业年金缴费</t>
  </si>
  <si>
    <t xml:space="preserve">  取暖费</t>
  </si>
  <si>
    <t xml:space="preserve">  土地补偿</t>
  </si>
  <si>
    <t xml:space="preserve">  其他工资福利支出</t>
  </si>
  <si>
    <t xml:space="preserve">  物业管理费</t>
  </si>
  <si>
    <t xml:space="preserve">  安置补助</t>
  </si>
  <si>
    <t>对个人和家庭的补助</t>
  </si>
  <si>
    <t xml:space="preserve">  差旅费</t>
  </si>
  <si>
    <t xml:space="preserve">  地上附着物和青苗补偿</t>
  </si>
  <si>
    <t xml:space="preserve">  离休费</t>
  </si>
  <si>
    <t xml:space="preserve">  因公出国（境）费用</t>
  </si>
  <si>
    <t xml:space="preserve">  拆迁补偿</t>
  </si>
  <si>
    <t xml:space="preserve">  退休费</t>
  </si>
  <si>
    <t xml:space="preserve">  维修(护)费</t>
  </si>
  <si>
    <t xml:space="preserve">  公务用车购置</t>
  </si>
  <si>
    <t xml:space="preserve">  退职（役）费</t>
  </si>
  <si>
    <t xml:space="preserve">  租赁费</t>
  </si>
  <si>
    <t xml:space="preserve">  其他交通工具购置</t>
  </si>
  <si>
    <t xml:space="preserve">  抚恤金</t>
  </si>
  <si>
    <t xml:space="preserve">  会议费</t>
  </si>
  <si>
    <t xml:space="preserve">  产权参股</t>
  </si>
  <si>
    <t xml:space="preserve">  生活补助</t>
  </si>
  <si>
    <t xml:space="preserve">  培训费</t>
  </si>
  <si>
    <t xml:space="preserve">  其他资本性支出</t>
  </si>
  <si>
    <t xml:space="preserve">  救济费</t>
  </si>
  <si>
    <t xml:space="preserve">  公务接待费</t>
  </si>
  <si>
    <t>对企事业单位的补贴</t>
  </si>
  <si>
    <t xml:space="preserve">  医疗费</t>
  </si>
  <si>
    <t xml:space="preserve">  专用材料费</t>
  </si>
  <si>
    <t xml:space="preserve">  企业政策性补贴</t>
  </si>
  <si>
    <t xml:space="preserve">  助学金</t>
  </si>
  <si>
    <t xml:space="preserve">  被装购置费</t>
  </si>
  <si>
    <t xml:space="preserve">  事业单位补贴</t>
  </si>
  <si>
    <t xml:space="preserve">  奖励金</t>
  </si>
  <si>
    <t xml:space="preserve">  专用燃料费</t>
  </si>
  <si>
    <t xml:space="preserve">  财政贴息</t>
  </si>
  <si>
    <t xml:space="preserve">  生产补贴</t>
  </si>
  <si>
    <t xml:space="preserve">  劳务费</t>
  </si>
  <si>
    <t xml:space="preserve">  其他对企事业单位的补贴</t>
  </si>
  <si>
    <t xml:space="preserve">  住房公积金</t>
  </si>
  <si>
    <t xml:space="preserve">  委托业务费</t>
  </si>
  <si>
    <t>债务利息支出</t>
  </si>
  <si>
    <t xml:space="preserve">  提租补贴</t>
  </si>
  <si>
    <t xml:space="preserve">  工会经费</t>
  </si>
  <si>
    <t xml:space="preserve">  国内债务付息</t>
  </si>
  <si>
    <t xml:space="preserve">  购房补贴</t>
  </si>
  <si>
    <t xml:space="preserve">  福利费</t>
  </si>
  <si>
    <t xml:space="preserve">  国外债务付息</t>
  </si>
  <si>
    <t xml:space="preserve">  采暖补贴</t>
  </si>
  <si>
    <t xml:space="preserve">  公务用车运行维护费</t>
  </si>
  <si>
    <t>其他支出</t>
  </si>
  <si>
    <t xml:space="preserve">  物业服务补贴</t>
  </si>
  <si>
    <t xml:space="preserve">  其他交通费用</t>
  </si>
  <si>
    <t xml:space="preserve">  赠与</t>
  </si>
  <si>
    <t xml:space="preserve">  其他对个人和家庭的补助支出</t>
  </si>
  <si>
    <t xml:space="preserve">  税金及附加费用</t>
  </si>
  <si>
    <t xml:space="preserve">  贷款转贷</t>
  </si>
  <si>
    <t xml:space="preserve">  其他商品和服务支出</t>
  </si>
  <si>
    <t xml:space="preserve">  其他支出</t>
  </si>
  <si>
    <t>人员经费合计</t>
  </si>
  <si>
    <t>公用经费合计</t>
  </si>
  <si>
    <t>政府性基金预算财政拨款收入支出决算表</t>
  </si>
  <si>
    <t>编制单位：天津市和平区人民政府国有资产监督管理委员会</t>
  </si>
  <si>
    <t>年初结转和结余</t>
  </si>
  <si>
    <t>本年收入</t>
  </si>
  <si>
    <t>本年支出</t>
  </si>
  <si>
    <t>年末结转和结余</t>
  </si>
  <si>
    <t>小计</t>
  </si>
  <si>
    <t>天津市和平区人民政府国有资产监督管理委员会部门2017年度无政府性基金预算财政拨款收入、支出和结转结余，故本表为空表。</t>
  </si>
  <si>
    <t>一般公共预算财政拨款“三公”经费支出决算表</t>
  </si>
  <si>
    <t>因公出国（境）费</t>
  </si>
  <si>
    <t>公务用车购置及运行费</t>
  </si>
  <si>
    <t>公务接待费</t>
  </si>
  <si>
    <t>公务用车
购置费</t>
  </si>
  <si>
    <t>公务用车
运行费</t>
  </si>
  <si>
    <t>天津市和平区人民政府国有资产监督管理委员会部门2017年度无“三公”经费一般公共预算财政拨款支出，故本表为空表。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</si>
</sst>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;;"/>
    <numFmt numFmtId="178" formatCode="0.0_ "/>
    <numFmt numFmtId="179" formatCode="0.00_ "/>
    <numFmt numFmtId="180" formatCode="#,##0.0"/>
  </numFmts>
  <fonts count="6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20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sz val="16"/>
      <name val="黑体"/>
      <family val="0"/>
    </font>
    <font>
      <sz val="24"/>
      <color indexed="8"/>
      <name val="华文中宋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20"/>
      <color indexed="8"/>
      <name val="华文中宋"/>
      <family val="0"/>
    </font>
    <font>
      <sz val="9"/>
      <name val="宋体"/>
      <family val="0"/>
    </font>
    <font>
      <sz val="26"/>
      <name val="华文中宋"/>
      <family val="0"/>
    </font>
    <font>
      <sz val="22"/>
      <name val="黑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20"/>
      <color theme="1"/>
      <name val="黑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8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8" fillId="0" borderId="0" applyFont="0" applyFill="0" applyBorder="0" applyAlignment="0" applyProtection="0"/>
    <xf numFmtId="0" fontId="4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7" borderId="0" applyNumberFormat="0" applyBorder="0" applyAlignment="0" applyProtection="0"/>
    <xf numFmtId="9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8" borderId="2" applyNumberFormat="0" applyFont="0" applyAlignment="0" applyProtection="0"/>
    <xf numFmtId="0" fontId="0" fillId="0" borderId="0">
      <alignment vertical="center"/>
      <protection/>
    </xf>
    <xf numFmtId="0" fontId="44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4" fillId="10" borderId="0" applyNumberFormat="0" applyBorder="0" applyAlignment="0" applyProtection="0"/>
    <xf numFmtId="0" fontId="46" fillId="0" borderId="5" applyNumberFormat="0" applyFill="0" applyAlignment="0" applyProtection="0"/>
    <xf numFmtId="0" fontId="44" fillId="11" borderId="0" applyNumberFormat="0" applyBorder="0" applyAlignment="0" applyProtection="0"/>
    <xf numFmtId="0" fontId="52" fillId="12" borderId="6" applyNumberFormat="0" applyAlignment="0" applyProtection="0"/>
    <xf numFmtId="0" fontId="53" fillId="12" borderId="1" applyNumberFormat="0" applyAlignment="0" applyProtection="0"/>
    <xf numFmtId="0" fontId="54" fillId="13" borderId="7" applyNumberFormat="0" applyAlignment="0" applyProtection="0"/>
    <xf numFmtId="0" fontId="41" fillId="14" borderId="0" applyNumberFormat="0" applyBorder="0" applyAlignment="0" applyProtection="0"/>
    <xf numFmtId="0" fontId="44" fillId="15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0" fillId="0" borderId="0">
      <alignment vertical="center"/>
      <protection/>
    </xf>
    <xf numFmtId="0" fontId="4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19" fillId="0" borderId="0">
      <alignment/>
      <protection/>
    </xf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35" fillId="7" borderId="0" applyNumberFormat="0" applyBorder="0" applyAlignment="0" applyProtection="0"/>
    <xf numFmtId="0" fontId="41" fillId="0" borderId="0">
      <alignment vertical="center"/>
      <protection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0" fillId="0" borderId="0">
      <alignment/>
      <protection/>
    </xf>
  </cellStyleXfs>
  <cellXfs count="220">
    <xf numFmtId="0" fontId="0" fillId="0" borderId="0" xfId="0" applyAlignment="1">
      <alignment/>
    </xf>
    <xf numFmtId="0" fontId="1" fillId="35" borderId="0" xfId="58" applyFont="1" applyFill="1" applyAlignment="1">
      <alignment vertical="center" wrapText="1"/>
      <protection/>
    </xf>
    <xf numFmtId="0" fontId="2" fillId="35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0" borderId="0" xfId="15" applyFont="1" applyAlignment="1">
      <alignment horizontal="left" vertical="center"/>
      <protection/>
    </xf>
    <xf numFmtId="0" fontId="4" fillId="35" borderId="0" xfId="58" applyFont="1" applyFill="1" applyAlignment="1">
      <alignment horizontal="center" vertical="center" wrapText="1"/>
      <protection/>
    </xf>
    <xf numFmtId="0" fontId="5" fillId="35" borderId="0" xfId="15" applyFont="1" applyFill="1" applyAlignment="1">
      <alignment horizontal="left" vertical="center"/>
      <protection/>
    </xf>
    <xf numFmtId="0" fontId="2" fillId="35" borderId="0" xfId="58" applyFont="1" applyFill="1" applyBorder="1" applyAlignment="1">
      <alignment vertical="center" wrapText="1"/>
      <protection/>
    </xf>
    <xf numFmtId="0" fontId="5" fillId="35" borderId="0" xfId="15" applyFont="1" applyFill="1" applyAlignment="1">
      <alignment horizontal="right" vertical="center"/>
      <protection/>
    </xf>
    <xf numFmtId="0" fontId="6" fillId="0" borderId="10" xfId="58" applyNumberFormat="1" applyFont="1" applyFill="1" applyBorder="1" applyAlignment="1">
      <alignment horizontal="center" vertical="center" wrapText="1"/>
      <protection/>
    </xf>
    <xf numFmtId="0" fontId="6" fillId="0" borderId="11" xfId="58" applyNumberFormat="1" applyFont="1" applyFill="1" applyBorder="1" applyAlignment="1">
      <alignment horizontal="center" vertical="center" wrapText="1"/>
      <protection/>
    </xf>
    <xf numFmtId="0" fontId="6" fillId="0" borderId="12" xfId="58" applyNumberFormat="1" applyFont="1" applyFill="1" applyBorder="1" applyAlignment="1">
      <alignment horizontal="center" vertical="center" wrapText="1"/>
      <protection/>
    </xf>
    <xf numFmtId="0" fontId="6" fillId="0" borderId="13" xfId="58" applyNumberFormat="1" applyFont="1" applyFill="1" applyBorder="1" applyAlignment="1">
      <alignment horizontal="center" vertical="center" wrapText="1"/>
      <protection/>
    </xf>
    <xf numFmtId="0" fontId="6" fillId="0" borderId="14" xfId="58" applyNumberFormat="1" applyFont="1" applyFill="1" applyBorder="1" applyAlignment="1">
      <alignment horizontal="center" vertical="center" wrapText="1"/>
      <protection/>
    </xf>
    <xf numFmtId="0" fontId="6" fillId="0" borderId="15" xfId="58" applyNumberFormat="1" applyFont="1" applyFill="1" applyBorder="1" applyAlignment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 wrapText="1"/>
      <protection/>
    </xf>
    <xf numFmtId="0" fontId="6" fillId="0" borderId="14" xfId="58" applyNumberFormat="1" applyFont="1" applyBorder="1" applyAlignment="1">
      <alignment horizontal="center" vertical="center" wrapText="1"/>
      <protection/>
    </xf>
    <xf numFmtId="0" fontId="6" fillId="0" borderId="15" xfId="58" applyNumberFormat="1" applyFont="1" applyBorder="1" applyAlignment="1">
      <alignment horizontal="center" vertical="center" wrapText="1"/>
      <protection/>
    </xf>
    <xf numFmtId="0" fontId="6" fillId="0" borderId="16" xfId="58" applyNumberFormat="1" applyFont="1" applyFill="1" applyBorder="1" applyAlignment="1">
      <alignment vertical="center" wrapText="1"/>
      <protection/>
    </xf>
    <xf numFmtId="0" fontId="6" fillId="0" borderId="17" xfId="58" applyNumberFormat="1" applyFont="1" applyFill="1" applyBorder="1" applyAlignment="1">
      <alignment vertical="center" wrapText="1"/>
      <protection/>
    </xf>
    <xf numFmtId="0" fontId="6" fillId="0" borderId="18" xfId="58" applyNumberFormat="1" applyFont="1" applyFill="1" applyBorder="1" applyAlignment="1">
      <alignment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0" fontId="2" fillId="35" borderId="0" xfId="58" applyFont="1" applyFill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4" fontId="6" fillId="0" borderId="14" xfId="58" applyNumberFormat="1" applyFont="1" applyFill="1" applyBorder="1" applyAlignment="1">
      <alignment horizontal="center" vertical="center" wrapText="1"/>
      <protection/>
    </xf>
    <xf numFmtId="176" fontId="0" fillId="35" borderId="13" xfId="0" applyNumberFormat="1" applyFill="1" applyBorder="1" applyAlignment="1">
      <alignment horizontal="left" vertical="center"/>
    </xf>
    <xf numFmtId="176" fontId="0" fillId="35" borderId="14" xfId="0" applyNumberFormat="1" applyFill="1" applyBorder="1" applyAlignment="1">
      <alignment horizontal="left" vertical="center"/>
    </xf>
    <xf numFmtId="177" fontId="7" fillId="0" borderId="14" xfId="0" applyNumberFormat="1" applyFont="1" applyBorder="1" applyAlignment="1">
      <alignment horizontal="left" vertical="center" wrapText="1"/>
    </xf>
    <xf numFmtId="0" fontId="6" fillId="0" borderId="14" xfId="58" applyFont="1" applyFill="1" applyBorder="1" applyAlignment="1">
      <alignment vertical="center" wrapText="1"/>
      <protection/>
    </xf>
    <xf numFmtId="4" fontId="6" fillId="0" borderId="14" xfId="58" applyNumberFormat="1" applyFont="1" applyFill="1" applyBorder="1" applyAlignment="1">
      <alignment vertical="center" wrapText="1"/>
      <protection/>
    </xf>
    <xf numFmtId="0" fontId="7" fillId="0" borderId="14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2"/>
    </xf>
    <xf numFmtId="177" fontId="7" fillId="0" borderId="14" xfId="0" applyNumberFormat="1" applyFont="1" applyBorder="1" applyAlignment="1">
      <alignment horizontal="center" vertical="center" wrapText="1"/>
    </xf>
    <xf numFmtId="0" fontId="0" fillId="0" borderId="13" xfId="58" applyFont="1" applyBorder="1" applyAlignment="1">
      <alignment horizontal="center" vertical="center" wrapText="1"/>
      <protection/>
    </xf>
    <xf numFmtId="0" fontId="0" fillId="0" borderId="14" xfId="58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/>
    </xf>
    <xf numFmtId="176" fontId="0" fillId="35" borderId="16" xfId="0" applyNumberFormat="1" applyFill="1" applyBorder="1" applyAlignment="1">
      <alignment horizontal="left" vertical="center"/>
    </xf>
    <xf numFmtId="176" fontId="0" fillId="35" borderId="17" xfId="0" applyNumberFormat="1" applyFill="1" applyBorder="1" applyAlignment="1">
      <alignment horizontal="left" vertical="center"/>
    </xf>
    <xf numFmtId="177" fontId="7" fillId="0" borderId="17" xfId="0" applyNumberFormat="1" applyFont="1" applyBorder="1" applyAlignment="1">
      <alignment horizontal="center" vertical="center" wrapText="1"/>
    </xf>
    <xf numFmtId="0" fontId="6" fillId="0" borderId="17" xfId="58" applyFont="1" applyFill="1" applyBorder="1" applyAlignment="1">
      <alignment vertical="center" wrapText="1"/>
      <protection/>
    </xf>
    <xf numFmtId="0" fontId="0" fillId="0" borderId="0" xfId="58" applyNumberFormat="1" applyFont="1" applyBorder="1" applyAlignment="1">
      <alignment horizontal="left" vertical="center" wrapText="1"/>
      <protection/>
    </xf>
    <xf numFmtId="0" fontId="0" fillId="0" borderId="0" xfId="58" applyNumberFormat="1" applyFont="1" applyBorder="1" applyAlignment="1">
      <alignment horizontal="left" vertical="center"/>
      <protection/>
    </xf>
    <xf numFmtId="0" fontId="0" fillId="0" borderId="0" xfId="58" applyNumberFormat="1" applyFont="1" applyAlignment="1">
      <alignment horizontal="left" vertical="center" wrapText="1"/>
      <protection/>
    </xf>
    <xf numFmtId="0" fontId="0" fillId="0" borderId="0" xfId="58" applyFont="1" applyAlignment="1">
      <alignment horizontal="left" vertical="center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4" fontId="6" fillId="0" borderId="15" xfId="58" applyNumberFormat="1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vertical="center" wrapText="1"/>
      <protection/>
    </xf>
    <xf numFmtId="0" fontId="6" fillId="0" borderId="18" xfId="58" applyFont="1" applyFill="1" applyBorder="1" applyAlignment="1">
      <alignment vertical="center" wrapText="1"/>
      <protection/>
    </xf>
    <xf numFmtId="0" fontId="41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left" vertical="center"/>
    </xf>
    <xf numFmtId="0" fontId="41" fillId="0" borderId="14" xfId="0" applyNumberFormat="1" applyFont="1" applyFill="1" applyBorder="1" applyAlignment="1">
      <alignment vertical="center"/>
    </xf>
    <xf numFmtId="0" fontId="41" fillId="0" borderId="14" xfId="0" applyNumberFormat="1" applyFont="1" applyFill="1" applyBorder="1" applyAlignment="1">
      <alignment horizontal="left" vertical="center"/>
    </xf>
    <xf numFmtId="0" fontId="41" fillId="0" borderId="13" xfId="0" applyNumberFormat="1" applyFont="1" applyFill="1" applyBorder="1" applyAlignment="1">
      <alignment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41" fillId="0" borderId="17" xfId="0" applyNumberFormat="1" applyFont="1" applyFill="1" applyBorder="1" applyAlignment="1">
      <alignment horizontal="center" vertical="center"/>
    </xf>
    <xf numFmtId="0" fontId="41" fillId="0" borderId="17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56" fillId="0" borderId="12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vertical="center"/>
    </xf>
    <xf numFmtId="0" fontId="41" fillId="0" borderId="18" xfId="0" applyNumberFormat="1" applyFont="1" applyFill="1" applyBorder="1" applyAlignment="1">
      <alignment vertical="center"/>
    </xf>
    <xf numFmtId="0" fontId="6" fillId="0" borderId="0" xfId="58" applyFont="1" applyAlignment="1">
      <alignment vertical="center" wrapText="1"/>
      <protection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6" fontId="0" fillId="35" borderId="19" xfId="0" applyNumberFormat="1" applyFill="1" applyBorder="1" applyAlignment="1">
      <alignment horizontal="left" vertical="center"/>
    </xf>
    <xf numFmtId="176" fontId="0" fillId="35" borderId="20" xfId="0" applyNumberFormat="1" applyFill="1" applyBorder="1" applyAlignment="1">
      <alignment horizontal="left" vertical="center"/>
    </xf>
    <xf numFmtId="176" fontId="0" fillId="35" borderId="14" xfId="0" applyNumberFormat="1" applyFill="1" applyBorder="1" applyAlignment="1">
      <alignment vertical="center"/>
    </xf>
    <xf numFmtId="179" fontId="6" fillId="35" borderId="14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176" fontId="0" fillId="35" borderId="22" xfId="0" applyNumberFormat="1" applyFill="1" applyBorder="1" applyAlignment="1">
      <alignment horizontal="left" vertical="center"/>
    </xf>
    <xf numFmtId="176" fontId="0" fillId="35" borderId="23" xfId="0" applyNumberForma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 shrinkToFit="1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/>
      <protection/>
    </xf>
    <xf numFmtId="0" fontId="1" fillId="0" borderId="0" xfId="15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Border="1" applyAlignment="1">
      <alignment horizontal="right" vertical="center"/>
      <protection/>
    </xf>
    <xf numFmtId="0" fontId="12" fillId="0" borderId="0" xfId="15" applyFont="1" applyAlignment="1">
      <alignment horizontal="left" vertical="center"/>
      <protection/>
    </xf>
    <xf numFmtId="0" fontId="13" fillId="0" borderId="0" xfId="15" applyFont="1" applyFill="1" applyAlignment="1">
      <alignment horizontal="center" vertical="center"/>
      <protection/>
    </xf>
    <xf numFmtId="0" fontId="14" fillId="35" borderId="0" xfId="15" applyFont="1" applyFill="1" applyAlignment="1">
      <alignment horizontal="left" vertical="center"/>
      <protection/>
    </xf>
    <xf numFmtId="0" fontId="0" fillId="35" borderId="0" xfId="15" applyFont="1" applyFill="1" applyAlignment="1">
      <alignment horizontal="right" vertical="center"/>
      <protection/>
    </xf>
    <xf numFmtId="0" fontId="14" fillId="35" borderId="0" xfId="15" applyFont="1" applyFill="1" applyAlignment="1">
      <alignment horizontal="right" vertical="center"/>
      <protection/>
    </xf>
    <xf numFmtId="179" fontId="15" fillId="35" borderId="10" xfId="15" applyNumberFormat="1" applyFont="1" applyFill="1" applyBorder="1" applyAlignment="1">
      <alignment horizontal="center" vertical="center"/>
      <protection/>
    </xf>
    <xf numFmtId="179" fontId="15" fillId="35" borderId="11" xfId="15" applyNumberFormat="1" applyFont="1" applyFill="1" applyBorder="1" applyAlignment="1">
      <alignment horizontal="center" vertical="center"/>
      <protection/>
    </xf>
    <xf numFmtId="179" fontId="15" fillId="35" borderId="12" xfId="15" applyNumberFormat="1" applyFont="1" applyFill="1" applyBorder="1" applyAlignment="1">
      <alignment horizontal="center" vertical="center"/>
      <protection/>
    </xf>
    <xf numFmtId="179" fontId="15" fillId="35" borderId="13" xfId="15" applyNumberFormat="1" applyFont="1" applyFill="1" applyBorder="1" applyAlignment="1">
      <alignment horizontal="center" vertical="center"/>
      <protection/>
    </xf>
    <xf numFmtId="179" fontId="15" fillId="35" borderId="14" xfId="15" applyNumberFormat="1" applyFont="1" applyFill="1" applyBorder="1" applyAlignment="1">
      <alignment horizontal="center" vertical="center"/>
      <protection/>
    </xf>
    <xf numFmtId="49" fontId="15" fillId="35" borderId="14" xfId="15" applyNumberFormat="1" applyFont="1" applyFill="1" applyBorder="1" applyAlignment="1">
      <alignment horizontal="center" vertical="center" wrapText="1"/>
      <protection/>
    </xf>
    <xf numFmtId="49" fontId="15" fillId="35" borderId="15" xfId="15" applyNumberFormat="1" applyFont="1" applyFill="1" applyBorder="1" applyAlignment="1">
      <alignment horizontal="center" vertical="center" wrapText="1"/>
      <protection/>
    </xf>
    <xf numFmtId="49" fontId="15" fillId="35" borderId="14" xfId="15" applyNumberFormat="1" applyFont="1" applyFill="1" applyBorder="1" applyAlignment="1">
      <alignment horizontal="center" vertical="center"/>
      <protection/>
    </xf>
    <xf numFmtId="49" fontId="15" fillId="35" borderId="15" xfId="15" applyNumberFormat="1" applyFont="1" applyFill="1" applyBorder="1" applyAlignment="1">
      <alignment horizontal="center" vertical="center"/>
      <protection/>
    </xf>
    <xf numFmtId="179" fontId="15" fillId="0" borderId="13" xfId="15" applyNumberFormat="1" applyFont="1" applyFill="1" applyBorder="1" applyAlignment="1">
      <alignment horizontal="left" vertical="center"/>
      <protection/>
    </xf>
    <xf numFmtId="0" fontId="16" fillId="36" borderId="14" xfId="0" applyFont="1" applyFill="1" applyBorder="1" applyAlignment="1">
      <alignment horizontal="center" vertical="center"/>
    </xf>
    <xf numFmtId="0" fontId="15" fillId="35" borderId="14" xfId="15" applyNumberFormat="1" applyFont="1" applyFill="1" applyBorder="1" applyAlignment="1">
      <alignment horizontal="center" vertical="center"/>
      <protection/>
    </xf>
    <xf numFmtId="0" fontId="16" fillId="36" borderId="14" xfId="0" applyFont="1" applyFill="1" applyBorder="1" applyAlignment="1">
      <alignment horizontal="left" vertical="center"/>
    </xf>
    <xf numFmtId="179" fontId="15" fillId="0" borderId="15" xfId="15" applyNumberFormat="1" applyFont="1" applyFill="1" applyBorder="1" applyAlignment="1">
      <alignment horizontal="right" vertical="center"/>
      <protection/>
    </xf>
    <xf numFmtId="179" fontId="15" fillId="35" borderId="13" xfId="15" applyNumberFormat="1" applyFont="1" applyFill="1" applyBorder="1" applyAlignment="1">
      <alignment horizontal="left" vertical="center"/>
      <protection/>
    </xf>
    <xf numFmtId="179" fontId="15" fillId="0" borderId="14" xfId="15" applyNumberFormat="1" applyFont="1" applyFill="1" applyBorder="1" applyAlignment="1">
      <alignment horizontal="right" vertical="center"/>
      <protection/>
    </xf>
    <xf numFmtId="179" fontId="17" fillId="0" borderId="13" xfId="15" applyNumberFormat="1" applyFont="1" applyFill="1" applyBorder="1" applyAlignment="1">
      <alignment horizontal="center" vertical="center"/>
      <protection/>
    </xf>
    <xf numFmtId="179" fontId="17" fillId="0" borderId="14" xfId="15" applyNumberFormat="1" applyFont="1" applyFill="1" applyBorder="1" applyAlignment="1">
      <alignment horizontal="center" vertical="center"/>
      <protection/>
    </xf>
    <xf numFmtId="179" fontId="17" fillId="0" borderId="15" xfId="15" applyNumberFormat="1" applyFont="1" applyFill="1" applyBorder="1" applyAlignment="1">
      <alignment vertical="center"/>
      <protection/>
    </xf>
    <xf numFmtId="179" fontId="15" fillId="0" borderId="13" xfId="15" applyNumberFormat="1" applyFont="1" applyFill="1" applyBorder="1" applyAlignment="1">
      <alignment horizontal="center" vertical="center"/>
      <protection/>
    </xf>
    <xf numFmtId="179" fontId="15" fillId="0" borderId="14" xfId="15" applyNumberFormat="1" applyFont="1" applyFill="1" applyBorder="1" applyAlignment="1">
      <alignment horizontal="center" vertical="center"/>
      <protection/>
    </xf>
    <xf numFmtId="179" fontId="15" fillId="0" borderId="15" xfId="15" applyNumberFormat="1" applyFont="1" applyFill="1" applyBorder="1" applyAlignment="1">
      <alignment vertical="center"/>
      <protection/>
    </xf>
    <xf numFmtId="179" fontId="15" fillId="0" borderId="14" xfId="15" applyNumberFormat="1" applyFont="1" applyFill="1" applyBorder="1" applyAlignment="1">
      <alignment horizontal="left" vertical="center"/>
      <protection/>
    </xf>
    <xf numFmtId="179" fontId="17" fillId="35" borderId="16" xfId="15" applyNumberFormat="1" applyFont="1" applyFill="1" applyBorder="1" applyAlignment="1">
      <alignment horizontal="center" vertical="center"/>
      <protection/>
    </xf>
    <xf numFmtId="0" fontId="16" fillId="36" borderId="17" xfId="0" applyFont="1" applyFill="1" applyBorder="1" applyAlignment="1">
      <alignment horizontal="center" vertical="center"/>
    </xf>
    <xf numFmtId="0" fontId="15" fillId="35" borderId="17" xfId="15" applyNumberFormat="1" applyFont="1" applyFill="1" applyBorder="1" applyAlignment="1">
      <alignment horizontal="center" vertical="center"/>
      <protection/>
    </xf>
    <xf numFmtId="179" fontId="17" fillId="35" borderId="17" xfId="15" applyNumberFormat="1" applyFont="1" applyFill="1" applyBorder="1" applyAlignment="1">
      <alignment horizontal="center" vertical="center"/>
      <protection/>
    </xf>
    <xf numFmtId="179" fontId="17" fillId="0" borderId="18" xfId="15" applyNumberFormat="1" applyFont="1" applyFill="1" applyBorder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0" fontId="1" fillId="0" borderId="0" xfId="15" applyFont="1" applyBorder="1" applyAlignment="1">
      <alignment horizontal="right" vertical="center"/>
      <protection/>
    </xf>
    <xf numFmtId="0" fontId="0" fillId="0" borderId="0" xfId="15" applyFont="1" applyBorder="1" applyAlignment="1">
      <alignment horizontal="right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179" fontId="6" fillId="35" borderId="10" xfId="0" applyNumberFormat="1" applyFont="1" applyFill="1" applyBorder="1" applyAlignment="1">
      <alignment horizontal="center" vertical="center" wrapText="1"/>
    </xf>
    <xf numFmtId="179" fontId="6" fillId="35" borderId="11" xfId="0" applyNumberFormat="1" applyFont="1" applyFill="1" applyBorder="1" applyAlignment="1">
      <alignment horizontal="center" vertical="center" wrapText="1"/>
    </xf>
    <xf numFmtId="179" fontId="6" fillId="35" borderId="13" xfId="0" applyNumberFormat="1" applyFont="1" applyFill="1" applyBorder="1" applyAlignment="1">
      <alignment horizontal="center" vertical="center" wrapText="1"/>
    </xf>
    <xf numFmtId="179" fontId="6" fillId="35" borderId="14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/>
    </xf>
    <xf numFmtId="179" fontId="6" fillId="35" borderId="13" xfId="0" applyNumberFormat="1" applyFont="1" applyFill="1" applyBorder="1" applyAlignment="1">
      <alignment horizontal="center" vertical="center"/>
    </xf>
    <xf numFmtId="179" fontId="6" fillId="35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179" fontId="6" fillId="35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9" fontId="6" fillId="35" borderId="15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9" fontId="6" fillId="0" borderId="1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176" fontId="0" fillId="35" borderId="25" xfId="0" applyNumberFormat="1" applyFill="1" applyBorder="1" applyAlignment="1">
      <alignment horizontal="left" vertical="center"/>
    </xf>
    <xf numFmtId="176" fontId="0" fillId="35" borderId="26" xfId="0" applyNumberFormat="1" applyFill="1" applyBorder="1" applyAlignment="1">
      <alignment horizontal="left" vertical="center"/>
    </xf>
    <xf numFmtId="0" fontId="8" fillId="0" borderId="27" xfId="0" applyFont="1" applyBorder="1" applyAlignment="1">
      <alignment horizontal="left" vertical="center" shrinkToFit="1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top"/>
    </xf>
    <xf numFmtId="0" fontId="1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15" fillId="0" borderId="10" xfId="38" applyNumberFormat="1" applyFont="1" applyFill="1" applyBorder="1" applyAlignment="1" applyProtection="1">
      <alignment horizontal="center" vertical="center" wrapText="1"/>
      <protection/>
    </xf>
    <xf numFmtId="0" fontId="15" fillId="0" borderId="11" xfId="38" applyNumberFormat="1" applyFont="1" applyFill="1" applyBorder="1" applyAlignment="1" applyProtection="1">
      <alignment horizontal="center" vertical="center" wrapText="1"/>
      <protection/>
    </xf>
    <xf numFmtId="0" fontId="15" fillId="0" borderId="12" xfId="3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6" fillId="36" borderId="13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180" fontId="15" fillId="0" borderId="14" xfId="38" applyNumberFormat="1" applyFont="1" applyFill="1" applyBorder="1" applyAlignment="1" applyProtection="1">
      <alignment horizontal="right" vertical="center" wrapText="1"/>
      <protection/>
    </xf>
    <xf numFmtId="179" fontId="15" fillId="35" borderId="14" xfId="15" applyNumberFormat="1" applyFont="1" applyFill="1" applyBorder="1" applyAlignment="1">
      <alignment horizontal="left" vertical="center"/>
      <protection/>
    </xf>
    <xf numFmtId="180" fontId="15" fillId="0" borderId="15" xfId="38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0" fontId="15" fillId="0" borderId="13" xfId="38" applyFont="1" applyFill="1" applyBorder="1" applyAlignment="1">
      <alignment vertical="center"/>
      <protection/>
    </xf>
    <xf numFmtId="180" fontId="15" fillId="0" borderId="14" xfId="38" applyNumberFormat="1" applyFont="1" applyFill="1" applyBorder="1" applyAlignment="1">
      <alignment wrapText="1"/>
      <protection/>
    </xf>
    <xf numFmtId="0" fontId="2" fillId="0" borderId="0" xfId="0" applyFont="1" applyFill="1" applyAlignment="1">
      <alignment vertical="center"/>
    </xf>
    <xf numFmtId="0" fontId="15" fillId="0" borderId="13" xfId="38" applyNumberFormat="1" applyFont="1" applyFill="1" applyBorder="1" applyAlignment="1" applyProtection="1">
      <alignment horizontal="left" vertical="center" wrapText="1"/>
      <protection/>
    </xf>
    <xf numFmtId="0" fontId="15" fillId="0" borderId="13" xfId="38" applyNumberFormat="1" applyFont="1" applyFill="1" applyBorder="1" applyAlignment="1" applyProtection="1">
      <alignment horizontal="center" vertical="center"/>
      <protection/>
    </xf>
    <xf numFmtId="0" fontId="15" fillId="0" borderId="14" xfId="38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180" fontId="15" fillId="0" borderId="17" xfId="38" applyNumberFormat="1" applyFont="1" applyFill="1" applyBorder="1" applyAlignment="1" applyProtection="1">
      <alignment horizontal="right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180" fontId="15" fillId="0" borderId="18" xfId="38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179" fontId="15" fillId="0" borderId="13" xfId="15" applyNumberFormat="1" applyFont="1" applyFill="1" applyBorder="1" applyAlignment="1" quotePrefix="1">
      <alignment horizontal="left" vertical="center"/>
      <protection/>
    </xf>
    <xf numFmtId="179" fontId="15" fillId="35" borderId="14" xfId="15" applyNumberFormat="1" applyFont="1" applyFill="1" applyBorder="1" applyAlignment="1" quotePrefix="1">
      <alignment horizontal="left" vertical="center"/>
      <protection/>
    </xf>
    <xf numFmtId="179" fontId="15" fillId="0" borderId="14" xfId="15" applyNumberFormat="1" applyFont="1" applyFill="1" applyBorder="1" applyAlignment="1" quotePrefix="1">
      <alignment horizontal="left" vertical="center"/>
      <protection/>
    </xf>
    <xf numFmtId="179" fontId="6" fillId="35" borderId="10" xfId="0" applyNumberFormat="1" applyFont="1" applyFill="1" applyBorder="1" applyAlignment="1" quotePrefix="1">
      <alignment horizontal="center" vertical="center" wrapText="1"/>
    </xf>
    <xf numFmtId="179" fontId="6" fillId="35" borderId="11" xfId="0" applyNumberFormat="1" applyFont="1" applyFill="1" applyBorder="1" applyAlignment="1" quotePrefix="1">
      <alignment horizontal="center" vertical="center" wrapText="1"/>
    </xf>
    <xf numFmtId="179" fontId="6" fillId="0" borderId="11" xfId="0" applyNumberFormat="1" applyFont="1" applyFill="1" applyBorder="1" applyAlignment="1" quotePrefix="1">
      <alignment horizontal="center" vertical="center" wrapText="1"/>
    </xf>
    <xf numFmtId="179" fontId="6" fillId="35" borderId="12" xfId="0" applyNumberFormat="1" applyFont="1" applyFill="1" applyBorder="1" applyAlignment="1" quotePrefix="1">
      <alignment horizontal="center" vertical="center" wrapText="1"/>
    </xf>
    <xf numFmtId="179" fontId="6" fillId="35" borderId="14" xfId="0" applyNumberFormat="1" applyFont="1" applyFill="1" applyBorder="1" applyAlignment="1" quotePrefix="1">
      <alignment horizontal="center" vertical="center" wrapText="1"/>
    </xf>
    <xf numFmtId="179" fontId="6" fillId="35" borderId="13" xfId="0" applyNumberFormat="1" applyFont="1" applyFill="1" applyBorder="1" applyAlignment="1" quotePrefix="1">
      <alignment horizontal="center" vertical="center"/>
    </xf>
    <xf numFmtId="179" fontId="6" fillId="35" borderId="14" xfId="0" applyNumberFormat="1" applyFont="1" applyFill="1" applyBorder="1" applyAlignment="1" quotePrefix="1">
      <alignment horizontal="center" vertical="center"/>
    </xf>
    <xf numFmtId="179" fontId="6" fillId="35" borderId="14" xfId="0" applyNumberFormat="1" applyFont="1" applyFill="1" applyBorder="1" applyAlignment="1" quotePrefix="1">
      <alignment vertical="center"/>
    </xf>
    <xf numFmtId="49" fontId="6" fillId="35" borderId="13" xfId="0" applyNumberFormat="1" applyFont="1" applyFill="1" applyBorder="1" applyAlignment="1" quotePrefix="1">
      <alignment horizontal="center" vertical="center"/>
    </xf>
    <xf numFmtId="49" fontId="6" fillId="35" borderId="14" xfId="0" applyNumberFormat="1" applyFont="1" applyFill="1" applyBorder="1" applyAlignment="1" quotePrefix="1">
      <alignment horizontal="center" vertical="center"/>
    </xf>
    <xf numFmtId="179" fontId="15" fillId="35" borderId="10" xfId="15" applyNumberFormat="1" applyFont="1" applyFill="1" applyBorder="1" applyAlignment="1" quotePrefix="1">
      <alignment horizontal="center" vertical="center"/>
      <protection/>
    </xf>
    <xf numFmtId="179" fontId="15" fillId="35" borderId="11" xfId="15" applyNumberFormat="1" applyFont="1" applyFill="1" applyBorder="1" applyAlignment="1" quotePrefix="1">
      <alignment horizontal="center" vertical="center"/>
      <protection/>
    </xf>
    <xf numFmtId="179" fontId="15" fillId="35" borderId="13" xfId="15" applyNumberFormat="1" applyFont="1" applyFill="1" applyBorder="1" applyAlignment="1" quotePrefix="1">
      <alignment horizontal="center" vertical="center"/>
      <protection/>
    </xf>
    <xf numFmtId="179" fontId="15" fillId="35" borderId="14" xfId="15" applyNumberFormat="1" applyFont="1" applyFill="1" applyBorder="1" applyAlignment="1" quotePrefix="1">
      <alignment horizontal="center" vertical="center"/>
      <protection/>
    </xf>
    <xf numFmtId="179" fontId="17" fillId="0" borderId="13" xfId="15" applyNumberFormat="1" applyFont="1" applyFill="1" applyBorder="1" applyAlignment="1" quotePrefix="1">
      <alignment horizontal="center" vertical="center"/>
      <protection/>
    </xf>
    <xf numFmtId="179" fontId="17" fillId="0" borderId="14" xfId="15" applyNumberFormat="1" applyFont="1" applyFill="1" applyBorder="1" applyAlignment="1" quotePrefix="1">
      <alignment horizontal="center" vertical="center"/>
      <protection/>
    </xf>
    <xf numFmtId="179" fontId="17" fillId="35" borderId="16" xfId="15" applyNumberFormat="1" applyFont="1" applyFill="1" applyBorder="1" applyAlignment="1" quotePrefix="1">
      <alignment horizontal="center" vertical="center"/>
      <protection/>
    </xf>
    <xf numFmtId="179" fontId="17" fillId="35" borderId="17" xfId="15" applyNumberFormat="1" applyFont="1" applyFill="1" applyBorder="1" applyAlignment="1" quotePrefix="1">
      <alignment horizontal="center" vertical="center"/>
      <protection/>
    </xf>
  </cellXfs>
  <cellStyles count="7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常规_报表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好_5.中央部门决算（草案)-1" xfId="79"/>
    <cellStyle name="好_出版署2010年度中央部门决算草案" xfId="80"/>
    <cellStyle name="好_全国友协2010年度中央部门决算（草案）" xfId="81"/>
    <cellStyle name="好_司法部2010年度中央部门决算（草案）报" xfId="82"/>
    <cellStyle name="样式 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zoomScale="80" zoomScaleNormal="80" zoomScaleSheetLayoutView="100" workbookViewId="0" topLeftCell="A19">
      <selection activeCell="A3" sqref="A3"/>
    </sheetView>
  </sheetViews>
  <sheetFormatPr defaultColWidth="7.00390625" defaultRowHeight="18" customHeight="1"/>
  <cols>
    <col min="1" max="1" width="42.875" style="167" customWidth="1"/>
    <col min="2" max="2" width="6.375" style="167" customWidth="1"/>
    <col min="3" max="3" width="15.625" style="167" customWidth="1"/>
    <col min="4" max="4" width="35.00390625" style="167" customWidth="1"/>
    <col min="5" max="5" width="6.375" style="167" customWidth="1"/>
    <col min="6" max="6" width="15.625" style="167" customWidth="1"/>
    <col min="7" max="149" width="6.75390625" style="167" customWidth="1"/>
    <col min="150" max="242" width="6.875" style="167" customWidth="1"/>
    <col min="243" max="16384" width="7.00390625" style="167" customWidth="1"/>
  </cols>
  <sheetData>
    <row r="1" spans="1:241" ht="22.5" customHeight="1">
      <c r="A1" s="97"/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</row>
    <row r="2" spans="1:256" s="92" customFormat="1" ht="42.75" customHeight="1">
      <c r="A2" s="170" t="s">
        <v>0</v>
      </c>
      <c r="B2" s="170"/>
      <c r="C2" s="170"/>
      <c r="D2" s="170"/>
      <c r="E2" s="170"/>
      <c r="F2" s="170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  <c r="IV2" s="167"/>
    </row>
    <row r="3" spans="1:242" ht="20.25" customHeight="1">
      <c r="A3" s="172" t="s">
        <v>1</v>
      </c>
      <c r="B3" s="173"/>
      <c r="C3" s="173"/>
      <c r="D3" s="173"/>
      <c r="E3" s="173"/>
      <c r="F3" s="174" t="s">
        <v>2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</row>
    <row r="4" spans="1:242" ht="32.25" customHeight="1">
      <c r="A4" s="175" t="s">
        <v>3</v>
      </c>
      <c r="B4" s="176"/>
      <c r="C4" s="176"/>
      <c r="D4" s="176" t="s">
        <v>4</v>
      </c>
      <c r="E4" s="176"/>
      <c r="F4" s="177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</row>
    <row r="5" spans="1:242" ht="32.25" customHeight="1">
      <c r="A5" s="179" t="s">
        <v>5</v>
      </c>
      <c r="B5" s="112" t="s">
        <v>6</v>
      </c>
      <c r="C5" s="112" t="s">
        <v>7</v>
      </c>
      <c r="D5" s="112" t="s">
        <v>5</v>
      </c>
      <c r="E5" s="112" t="s">
        <v>6</v>
      </c>
      <c r="F5" s="180" t="s">
        <v>7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</row>
    <row r="6" spans="1:256" s="94" customFormat="1" ht="32.25" customHeight="1">
      <c r="A6" s="179" t="s">
        <v>8</v>
      </c>
      <c r="B6" s="112" t="s">
        <v>9</v>
      </c>
      <c r="C6" s="112" t="s">
        <v>10</v>
      </c>
      <c r="D6" s="112" t="s">
        <v>8</v>
      </c>
      <c r="E6" s="112" t="s">
        <v>9</v>
      </c>
      <c r="F6" s="180" t="s">
        <v>11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  <c r="IV6" s="167"/>
    </row>
    <row r="7" spans="1:256" s="94" customFormat="1" ht="32.25" customHeight="1">
      <c r="A7" s="199" t="s">
        <v>12</v>
      </c>
      <c r="B7" s="112" t="s">
        <v>10</v>
      </c>
      <c r="C7" s="181">
        <v>4273.3</v>
      </c>
      <c r="D7" s="200" t="s">
        <v>13</v>
      </c>
      <c r="E7" s="112">
        <v>26</v>
      </c>
      <c r="F7" s="183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pans="1:256" s="94" customFormat="1" ht="32.25" customHeight="1">
      <c r="A8" s="116" t="s">
        <v>14</v>
      </c>
      <c r="B8" s="112" t="s">
        <v>11</v>
      </c>
      <c r="C8" s="181"/>
      <c r="D8" s="200" t="s">
        <v>15</v>
      </c>
      <c r="E8" s="112">
        <v>27</v>
      </c>
      <c r="F8" s="183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spans="1:256" s="94" customFormat="1" ht="32.25" customHeight="1">
      <c r="A9" s="116" t="s">
        <v>16</v>
      </c>
      <c r="B9" s="112" t="s">
        <v>17</v>
      </c>
      <c r="C9" s="181"/>
      <c r="D9" s="200" t="s">
        <v>18</v>
      </c>
      <c r="E9" s="112">
        <v>28</v>
      </c>
      <c r="F9" s="183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256" s="94" customFormat="1" ht="32.25" customHeight="1">
      <c r="A10" s="116" t="s">
        <v>19</v>
      </c>
      <c r="B10" s="112" t="s">
        <v>20</v>
      </c>
      <c r="C10" s="181"/>
      <c r="D10" s="200" t="s">
        <v>21</v>
      </c>
      <c r="E10" s="112">
        <v>29</v>
      </c>
      <c r="F10" s="183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s="94" customFormat="1" ht="32.25" customHeight="1">
      <c r="A11" s="116" t="s">
        <v>22</v>
      </c>
      <c r="B11" s="112" t="s">
        <v>23</v>
      </c>
      <c r="C11" s="181"/>
      <c r="D11" s="200" t="s">
        <v>24</v>
      </c>
      <c r="E11" s="112">
        <v>30</v>
      </c>
      <c r="F11" s="183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spans="1:256" s="94" customFormat="1" ht="32.25" customHeight="1">
      <c r="A12" s="116" t="s">
        <v>25</v>
      </c>
      <c r="B12" s="112" t="s">
        <v>26</v>
      </c>
      <c r="C12" s="181"/>
      <c r="D12" s="200" t="s">
        <v>27</v>
      </c>
      <c r="E12" s="112">
        <v>31</v>
      </c>
      <c r="F12" s="183">
        <v>33.8</v>
      </c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spans="1:256" s="94" customFormat="1" ht="32.25" customHeight="1">
      <c r="A13" s="116" t="s">
        <v>28</v>
      </c>
      <c r="B13" s="112" t="s">
        <v>29</v>
      </c>
      <c r="C13" s="181">
        <v>1.3</v>
      </c>
      <c r="D13" s="200" t="s">
        <v>30</v>
      </c>
      <c r="E13" s="112">
        <v>32</v>
      </c>
      <c r="F13" s="183">
        <v>16.6</v>
      </c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s="94" customFormat="1" ht="32.25" customHeight="1">
      <c r="A14" s="185"/>
      <c r="B14" s="112" t="s">
        <v>31</v>
      </c>
      <c r="C14" s="186"/>
      <c r="D14" s="201" t="s">
        <v>32</v>
      </c>
      <c r="E14" s="112">
        <v>33</v>
      </c>
      <c r="F14" s="183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s="94" customFormat="1" ht="32.25" customHeight="1">
      <c r="A15" s="188"/>
      <c r="B15" s="112" t="s">
        <v>33</v>
      </c>
      <c r="C15" s="186"/>
      <c r="D15" s="201" t="s">
        <v>34</v>
      </c>
      <c r="E15" s="112">
        <v>34</v>
      </c>
      <c r="F15" s="183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s="94" customFormat="1" ht="32.25" customHeight="1">
      <c r="A16" s="185"/>
      <c r="B16" s="112" t="s">
        <v>35</v>
      </c>
      <c r="C16" s="186"/>
      <c r="D16" s="201" t="s">
        <v>36</v>
      </c>
      <c r="E16" s="112">
        <v>35</v>
      </c>
      <c r="F16" s="183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  <c r="GX16" s="198"/>
      <c r="GY16" s="198"/>
      <c r="GZ16" s="198"/>
      <c r="HA16" s="198"/>
      <c r="HB16" s="198"/>
      <c r="HC16" s="198"/>
      <c r="HD16" s="198"/>
      <c r="HE16" s="198"/>
      <c r="HF16" s="198"/>
      <c r="HG16" s="198"/>
      <c r="HH16" s="198"/>
      <c r="HI16" s="198"/>
      <c r="HJ16" s="198"/>
      <c r="HK16" s="198"/>
      <c r="HL16" s="198"/>
      <c r="HM16" s="198"/>
      <c r="HN16" s="198"/>
      <c r="HO16" s="198"/>
      <c r="HP16" s="198"/>
      <c r="HQ16" s="198"/>
      <c r="HR16" s="198"/>
      <c r="HS16" s="198"/>
      <c r="HT16" s="198"/>
      <c r="HU16" s="198"/>
      <c r="HV16" s="198"/>
      <c r="HW16" s="198"/>
      <c r="HX16" s="198"/>
      <c r="HY16" s="198"/>
      <c r="HZ16" s="198"/>
      <c r="IA16" s="198"/>
      <c r="IB16" s="198"/>
      <c r="IC16" s="198"/>
      <c r="ID16" s="198"/>
      <c r="IE16" s="198"/>
      <c r="IF16" s="198"/>
      <c r="IG16" s="198"/>
      <c r="IH16" s="198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spans="1:256" s="94" customFormat="1" ht="32.25" customHeight="1">
      <c r="A17" s="188"/>
      <c r="B17" s="112" t="s">
        <v>37</v>
      </c>
      <c r="C17" s="186"/>
      <c r="D17" s="201" t="s">
        <v>38</v>
      </c>
      <c r="E17" s="112">
        <v>36</v>
      </c>
      <c r="F17" s="183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6" ht="32.25" customHeight="1">
      <c r="A18" s="188"/>
      <c r="B18" s="112" t="s">
        <v>39</v>
      </c>
      <c r="C18" s="186"/>
      <c r="D18" s="201" t="s">
        <v>40</v>
      </c>
      <c r="E18" s="112">
        <v>37</v>
      </c>
      <c r="F18" s="183">
        <v>3690.6</v>
      </c>
    </row>
    <row r="19" spans="1:6" ht="32.25" customHeight="1">
      <c r="A19" s="188"/>
      <c r="B19" s="112" t="s">
        <v>41</v>
      </c>
      <c r="C19" s="181"/>
      <c r="D19" s="201" t="s">
        <v>42</v>
      </c>
      <c r="E19" s="112">
        <v>38</v>
      </c>
      <c r="F19" s="183"/>
    </row>
    <row r="20" spans="1:6" ht="32.25" customHeight="1">
      <c r="A20" s="188"/>
      <c r="B20" s="112" t="s">
        <v>43</v>
      </c>
      <c r="C20" s="181"/>
      <c r="D20" s="201" t="s">
        <v>44</v>
      </c>
      <c r="E20" s="112">
        <v>39</v>
      </c>
      <c r="F20" s="183"/>
    </row>
    <row r="21" spans="1:6" ht="32.25" customHeight="1">
      <c r="A21" s="188"/>
      <c r="B21" s="112" t="s">
        <v>45</v>
      </c>
      <c r="C21" s="181"/>
      <c r="D21" s="201" t="s">
        <v>46</v>
      </c>
      <c r="E21" s="112">
        <v>40</v>
      </c>
      <c r="F21" s="183"/>
    </row>
    <row r="22" spans="1:6" ht="32.25" customHeight="1">
      <c r="A22" s="188"/>
      <c r="B22" s="112" t="s">
        <v>47</v>
      </c>
      <c r="C22" s="181"/>
      <c r="D22" s="201" t="s">
        <v>48</v>
      </c>
      <c r="E22" s="112">
        <v>41</v>
      </c>
      <c r="F22" s="183"/>
    </row>
    <row r="23" spans="1:6" ht="32.25" customHeight="1">
      <c r="A23" s="188"/>
      <c r="B23" s="112" t="s">
        <v>49</v>
      </c>
      <c r="C23" s="181"/>
      <c r="D23" s="201" t="s">
        <v>50</v>
      </c>
      <c r="E23" s="112">
        <v>42</v>
      </c>
      <c r="F23" s="183"/>
    </row>
    <row r="24" spans="1:6" ht="32.25" customHeight="1">
      <c r="A24" s="188"/>
      <c r="B24" s="112" t="s">
        <v>51</v>
      </c>
      <c r="C24" s="181"/>
      <c r="D24" s="201" t="s">
        <v>52</v>
      </c>
      <c r="E24" s="112">
        <v>43</v>
      </c>
      <c r="F24" s="183"/>
    </row>
    <row r="25" spans="1:6" ht="32.25" customHeight="1">
      <c r="A25" s="188"/>
      <c r="B25" s="112" t="s">
        <v>53</v>
      </c>
      <c r="C25" s="181"/>
      <c r="D25" s="201" t="s">
        <v>54</v>
      </c>
      <c r="E25" s="112">
        <v>44</v>
      </c>
      <c r="F25" s="183"/>
    </row>
    <row r="26" spans="1:6" ht="32.25" customHeight="1">
      <c r="A26" s="189" t="s">
        <v>55</v>
      </c>
      <c r="B26" s="112" t="s">
        <v>56</v>
      </c>
      <c r="C26" s="181">
        <v>4274.6</v>
      </c>
      <c r="D26" s="190" t="s">
        <v>57</v>
      </c>
      <c r="E26" s="112">
        <v>45</v>
      </c>
      <c r="F26" s="183">
        <v>3741.1</v>
      </c>
    </row>
    <row r="27" spans="1:6" ht="32.25" customHeight="1">
      <c r="A27" s="191" t="s">
        <v>58</v>
      </c>
      <c r="B27" s="112" t="s">
        <v>59</v>
      </c>
      <c r="C27" s="181"/>
      <c r="D27" s="124" t="s">
        <v>60</v>
      </c>
      <c r="E27" s="112">
        <v>46</v>
      </c>
      <c r="F27" s="183"/>
    </row>
    <row r="28" spans="1:6" ht="32.25" customHeight="1">
      <c r="A28" s="191" t="s">
        <v>61</v>
      </c>
      <c r="B28" s="112" t="s">
        <v>62</v>
      </c>
      <c r="C28" s="181">
        <v>249.4</v>
      </c>
      <c r="D28" s="124" t="s">
        <v>63</v>
      </c>
      <c r="E28" s="112">
        <v>47</v>
      </c>
      <c r="F28" s="183">
        <v>782.9</v>
      </c>
    </row>
    <row r="29" spans="1:6" ht="32.25" customHeight="1">
      <c r="A29" s="191" t="s">
        <v>64</v>
      </c>
      <c r="B29" s="112" t="s">
        <v>65</v>
      </c>
      <c r="C29" s="181">
        <v>244.6</v>
      </c>
      <c r="D29" s="181"/>
      <c r="E29" s="112">
        <v>48</v>
      </c>
      <c r="F29" s="183"/>
    </row>
    <row r="30" spans="1:6" ht="32.25" customHeight="1">
      <c r="A30" s="191" t="s">
        <v>66</v>
      </c>
      <c r="B30" s="112" t="s">
        <v>67</v>
      </c>
      <c r="C30" s="181">
        <v>4.8</v>
      </c>
      <c r="D30" s="181"/>
      <c r="E30" s="112">
        <v>49</v>
      </c>
      <c r="F30" s="183"/>
    </row>
    <row r="31" spans="1:6" ht="32.25" customHeight="1">
      <c r="A31" s="192" t="s">
        <v>68</v>
      </c>
      <c r="B31" s="126" t="s">
        <v>69</v>
      </c>
      <c r="C31" s="193">
        <f>C26+C28</f>
        <v>4524</v>
      </c>
      <c r="D31" s="194" t="s">
        <v>70</v>
      </c>
      <c r="E31" s="126">
        <v>50</v>
      </c>
      <c r="F31" s="195">
        <f>F28+F26</f>
        <v>4524</v>
      </c>
    </row>
  </sheetData>
  <sheetProtection/>
  <mergeCells count="5">
    <mergeCell ref="A2:F2"/>
    <mergeCell ref="A4:C4"/>
    <mergeCell ref="D4:F4"/>
    <mergeCell ref="B5:B6"/>
    <mergeCell ref="E5:E6"/>
  </mergeCells>
  <printOptions horizontalCentered="1"/>
  <pageMargins left="0.35" right="0.35" top="0.59" bottom="0.79" header="0.51" footer="0.2"/>
  <pageSetup fitToHeight="1" fitToWidth="1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SheetLayoutView="160" workbookViewId="0" topLeftCell="A1">
      <selection activeCell="C14" sqref="C14"/>
    </sheetView>
  </sheetViews>
  <sheetFormatPr defaultColWidth="9.00390625" defaultRowHeight="14.25"/>
  <cols>
    <col min="1" max="1" width="4.50390625" style="137" customWidth="1"/>
    <col min="2" max="2" width="4.625" style="137" customWidth="1"/>
    <col min="3" max="3" width="36.125" style="137" customWidth="1"/>
    <col min="4" max="10" width="12.625" style="137" customWidth="1"/>
    <col min="11" max="16384" width="9.00390625" style="137" customWidth="1"/>
  </cols>
  <sheetData>
    <row r="1" spans="1:10" s="134" customFormat="1" ht="18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</row>
    <row r="2" spans="1:10" s="134" customFormat="1" ht="33.75" customHeight="1">
      <c r="A2" s="138" t="s">
        <v>71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4.25">
      <c r="A3" s="8" t="s">
        <v>1</v>
      </c>
      <c r="B3" s="139"/>
      <c r="C3" s="139"/>
      <c r="D3" s="139"/>
      <c r="E3" s="139"/>
      <c r="F3" s="140"/>
      <c r="G3" s="139"/>
      <c r="H3" s="139"/>
      <c r="I3" s="139"/>
      <c r="J3" s="10" t="s">
        <v>2</v>
      </c>
    </row>
    <row r="4" spans="1:11" s="135" customFormat="1" ht="22.5" customHeight="1">
      <c r="A4" s="202" t="s">
        <v>5</v>
      </c>
      <c r="B4" s="142"/>
      <c r="C4" s="142"/>
      <c r="D4" s="203" t="s">
        <v>72</v>
      </c>
      <c r="E4" s="204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5" t="s">
        <v>78</v>
      </c>
      <c r="K4" s="152"/>
    </row>
    <row r="5" spans="1:11" s="135" customFormat="1" ht="22.5" customHeight="1">
      <c r="A5" s="143" t="s">
        <v>79</v>
      </c>
      <c r="B5" s="144"/>
      <c r="C5" s="206" t="s">
        <v>80</v>
      </c>
      <c r="D5" s="144"/>
      <c r="E5" s="161"/>
      <c r="F5" s="144"/>
      <c r="G5" s="144"/>
      <c r="H5" s="144"/>
      <c r="I5" s="144"/>
      <c r="J5" s="153"/>
      <c r="K5" s="152"/>
    </row>
    <row r="6" spans="1:11" s="135" customFormat="1" ht="22.5" customHeight="1">
      <c r="A6" s="143"/>
      <c r="B6" s="144"/>
      <c r="C6" s="144"/>
      <c r="D6" s="144"/>
      <c r="E6" s="161"/>
      <c r="F6" s="144"/>
      <c r="G6" s="144"/>
      <c r="H6" s="144"/>
      <c r="I6" s="144"/>
      <c r="J6" s="153"/>
      <c r="K6" s="152"/>
    </row>
    <row r="7" spans="1:11" ht="22.5" customHeight="1">
      <c r="A7" s="207" t="s">
        <v>81</v>
      </c>
      <c r="B7" s="148"/>
      <c r="C7" s="148"/>
      <c r="D7" s="208" t="s">
        <v>10</v>
      </c>
      <c r="E7" s="208" t="s">
        <v>11</v>
      </c>
      <c r="F7" s="208" t="s">
        <v>17</v>
      </c>
      <c r="G7" s="208" t="s">
        <v>20</v>
      </c>
      <c r="H7" s="208" t="s">
        <v>23</v>
      </c>
      <c r="I7" s="208" t="s">
        <v>26</v>
      </c>
      <c r="J7" s="154" t="s">
        <v>29</v>
      </c>
      <c r="K7" s="157"/>
    </row>
    <row r="8" spans="1:11" ht="22.5" customHeight="1">
      <c r="A8" s="207" t="s">
        <v>82</v>
      </c>
      <c r="B8" s="148"/>
      <c r="C8" s="148"/>
      <c r="D8" s="77">
        <f>E8+J8</f>
        <v>4274.6</v>
      </c>
      <c r="E8" s="77">
        <f>E9+E12+E15</f>
        <v>4273.3</v>
      </c>
      <c r="F8" s="77"/>
      <c r="G8" s="77"/>
      <c r="H8" s="77"/>
      <c r="I8" s="77"/>
      <c r="J8" s="78">
        <f>J15</f>
        <v>1.3</v>
      </c>
      <c r="K8" s="157"/>
    </row>
    <row r="9" spans="1:11" ht="22.5" customHeight="1">
      <c r="A9" s="79">
        <v>208</v>
      </c>
      <c r="B9" s="80"/>
      <c r="C9" s="81" t="s">
        <v>83</v>
      </c>
      <c r="D9" s="77">
        <f aca="true" t="shared" si="0" ref="D9:D19">E9+J9</f>
        <v>30.1</v>
      </c>
      <c r="E9" s="77">
        <f>E11</f>
        <v>30.1</v>
      </c>
      <c r="F9" s="77"/>
      <c r="G9" s="77"/>
      <c r="H9" s="77"/>
      <c r="I9" s="77"/>
      <c r="J9" s="78"/>
      <c r="K9" s="157"/>
    </row>
    <row r="10" spans="1:11" ht="22.5" customHeight="1">
      <c r="A10" s="79">
        <v>20805</v>
      </c>
      <c r="B10" s="80"/>
      <c r="C10" s="209" t="s">
        <v>84</v>
      </c>
      <c r="D10" s="77">
        <f t="shared" si="0"/>
        <v>30.1</v>
      </c>
      <c r="E10" s="77">
        <f>E11</f>
        <v>30.1</v>
      </c>
      <c r="F10" s="77"/>
      <c r="G10" s="77"/>
      <c r="H10" s="77"/>
      <c r="I10" s="77"/>
      <c r="J10" s="78"/>
      <c r="K10" s="157"/>
    </row>
    <row r="11" spans="1:11" ht="22.5" customHeight="1">
      <c r="A11" s="79">
        <v>2080505</v>
      </c>
      <c r="B11" s="80"/>
      <c r="C11" s="81" t="s">
        <v>85</v>
      </c>
      <c r="D11" s="77">
        <f t="shared" si="0"/>
        <v>30.1</v>
      </c>
      <c r="E11" s="77">
        <v>30.1</v>
      </c>
      <c r="F11" s="77"/>
      <c r="G11" s="77"/>
      <c r="H11" s="77"/>
      <c r="I11" s="77"/>
      <c r="J11" s="78"/>
      <c r="K11" s="157"/>
    </row>
    <row r="12" spans="1:11" ht="22.5" customHeight="1">
      <c r="A12" s="79">
        <v>210</v>
      </c>
      <c r="B12" s="80"/>
      <c r="C12" s="82" t="s">
        <v>86</v>
      </c>
      <c r="D12" s="77">
        <f t="shared" si="0"/>
        <v>16.6</v>
      </c>
      <c r="E12" s="77">
        <f>E14</f>
        <v>16.6</v>
      </c>
      <c r="F12" s="77"/>
      <c r="G12" s="77"/>
      <c r="H12" s="77"/>
      <c r="I12" s="77"/>
      <c r="J12" s="78"/>
      <c r="K12" s="157"/>
    </row>
    <row r="13" spans="1:11" ht="22.5" customHeight="1">
      <c r="A13" s="79">
        <v>21011</v>
      </c>
      <c r="B13" s="80"/>
      <c r="C13" s="83" t="s">
        <v>87</v>
      </c>
      <c r="D13" s="77">
        <f t="shared" si="0"/>
        <v>16.6</v>
      </c>
      <c r="E13" s="77">
        <f>E14</f>
        <v>16.6</v>
      </c>
      <c r="F13" s="77"/>
      <c r="G13" s="77"/>
      <c r="H13" s="77"/>
      <c r="I13" s="77"/>
      <c r="J13" s="78"/>
      <c r="K13" s="157"/>
    </row>
    <row r="14" spans="1:11" ht="22.5" customHeight="1">
      <c r="A14" s="79">
        <v>2101101</v>
      </c>
      <c r="B14" s="80"/>
      <c r="C14" s="84" t="s">
        <v>88</v>
      </c>
      <c r="D14" s="77">
        <f t="shared" si="0"/>
        <v>16.6</v>
      </c>
      <c r="E14" s="77">
        <v>16.6</v>
      </c>
      <c r="F14" s="77"/>
      <c r="G14" s="77"/>
      <c r="H14" s="77"/>
      <c r="I14" s="77"/>
      <c r="J14" s="78"/>
      <c r="K14" s="157"/>
    </row>
    <row r="15" spans="1:11" ht="22.5" customHeight="1">
      <c r="A15" s="79">
        <v>215</v>
      </c>
      <c r="B15" s="80"/>
      <c r="C15" s="162" t="s">
        <v>89</v>
      </c>
      <c r="D15" s="77">
        <f t="shared" si="0"/>
        <v>4227.900000000001</v>
      </c>
      <c r="E15" s="77">
        <f>E16</f>
        <v>4226.6</v>
      </c>
      <c r="F15" s="77"/>
      <c r="G15" s="77"/>
      <c r="H15" s="77"/>
      <c r="I15" s="77"/>
      <c r="J15" s="78">
        <f>J16</f>
        <v>1.3</v>
      </c>
      <c r="K15" s="157"/>
    </row>
    <row r="16" spans="1:11" ht="22.5" customHeight="1">
      <c r="A16" s="79">
        <v>21507</v>
      </c>
      <c r="B16" s="80"/>
      <c r="C16" s="163" t="s">
        <v>90</v>
      </c>
      <c r="D16" s="77">
        <f t="shared" si="0"/>
        <v>4227.900000000001</v>
      </c>
      <c r="E16" s="77">
        <f>SUM(E17:E19)</f>
        <v>4226.6</v>
      </c>
      <c r="F16" s="77"/>
      <c r="G16" s="77"/>
      <c r="H16" s="77"/>
      <c r="I16" s="77"/>
      <c r="J16" s="78">
        <f>J17</f>
        <v>1.3</v>
      </c>
      <c r="K16" s="157"/>
    </row>
    <row r="17" spans="1:10" ht="22.5" customHeight="1">
      <c r="A17" s="79">
        <v>2150701</v>
      </c>
      <c r="B17" s="80"/>
      <c r="C17" s="163" t="s">
        <v>91</v>
      </c>
      <c r="D17" s="77">
        <f t="shared" si="0"/>
        <v>503.90000000000003</v>
      </c>
      <c r="E17" s="77">
        <v>502.6</v>
      </c>
      <c r="F17" s="77"/>
      <c r="G17" s="77"/>
      <c r="H17" s="77"/>
      <c r="I17" s="77"/>
      <c r="J17" s="78">
        <v>1.3</v>
      </c>
    </row>
    <row r="18" spans="1:10" ht="22.5" customHeight="1">
      <c r="A18" s="79">
        <v>2150702</v>
      </c>
      <c r="B18" s="80"/>
      <c r="C18" s="163" t="s">
        <v>92</v>
      </c>
      <c r="D18" s="77">
        <f t="shared" si="0"/>
        <v>60</v>
      </c>
      <c r="E18" s="77">
        <v>60</v>
      </c>
      <c r="F18" s="77"/>
      <c r="G18" s="77"/>
      <c r="H18" s="77"/>
      <c r="I18" s="77"/>
      <c r="J18" s="78"/>
    </row>
    <row r="19" spans="1:10" ht="22.5" customHeight="1">
      <c r="A19" s="164">
        <v>2150799</v>
      </c>
      <c r="B19" s="165"/>
      <c r="C19" s="166" t="s">
        <v>93</v>
      </c>
      <c r="D19" s="88">
        <v>3664</v>
      </c>
      <c r="E19" s="88">
        <v>3664</v>
      </c>
      <c r="F19" s="88"/>
      <c r="G19" s="88"/>
      <c r="H19" s="88"/>
      <c r="I19" s="88"/>
      <c r="J19" s="89"/>
    </row>
  </sheetData>
  <sheetProtection/>
  <mergeCells count="25">
    <mergeCell ref="A1:J1"/>
    <mergeCell ref="A2:J2"/>
    <mergeCell ref="A4:C4"/>
    <mergeCell ref="A7:C7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5:C6"/>
    <mergeCell ref="D4:D6"/>
    <mergeCell ref="E4:E6"/>
    <mergeCell ref="F4:F6"/>
    <mergeCell ref="G4:G6"/>
    <mergeCell ref="H4:H6"/>
    <mergeCell ref="I4:I6"/>
    <mergeCell ref="J4:J6"/>
    <mergeCell ref="A5:B6"/>
  </mergeCells>
  <printOptions horizontalCentered="1"/>
  <pageMargins left="0.35" right="0.35" top="0.79" bottom="0.79" header="0.51" footer="0.2"/>
  <pageSetup fitToHeight="0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8" sqref="D8:F19"/>
    </sheetView>
  </sheetViews>
  <sheetFormatPr defaultColWidth="9.00390625" defaultRowHeight="14.25"/>
  <cols>
    <col min="1" max="1" width="5.625" style="137" customWidth="1"/>
    <col min="2" max="2" width="4.75390625" style="137" customWidth="1"/>
    <col min="3" max="3" width="33.625" style="137" customWidth="1"/>
    <col min="4" max="4" width="14.375" style="137" customWidth="1"/>
    <col min="5" max="9" width="14.625" style="137" customWidth="1"/>
    <col min="10" max="10" width="9.00390625" style="137" customWidth="1"/>
    <col min="11" max="11" width="12.625" style="137" customWidth="1"/>
    <col min="12" max="16384" width="9.00390625" style="137" customWidth="1"/>
  </cols>
  <sheetData>
    <row r="1" ht="14.25">
      <c r="A1" s="6"/>
    </row>
    <row r="2" spans="1:9" s="134" customFormat="1" ht="30" customHeight="1">
      <c r="A2" s="138" t="s">
        <v>94</v>
      </c>
      <c r="B2" s="138"/>
      <c r="C2" s="138"/>
      <c r="D2" s="138"/>
      <c r="E2" s="138"/>
      <c r="F2" s="138"/>
      <c r="G2" s="138"/>
      <c r="H2" s="138"/>
      <c r="I2" s="138"/>
    </row>
    <row r="3" spans="1:9" ht="14.25">
      <c r="A3" s="8" t="s">
        <v>1</v>
      </c>
      <c r="B3" s="139"/>
      <c r="C3" s="139"/>
      <c r="D3" s="139"/>
      <c r="E3" s="139"/>
      <c r="F3" s="140"/>
      <c r="G3" s="139"/>
      <c r="H3" s="139"/>
      <c r="I3" s="10" t="s">
        <v>2</v>
      </c>
    </row>
    <row r="4" spans="1:10" s="135" customFormat="1" ht="22.5" customHeight="1">
      <c r="A4" s="202" t="s">
        <v>5</v>
      </c>
      <c r="B4" s="142"/>
      <c r="C4" s="142"/>
      <c r="D4" s="203" t="s">
        <v>95</v>
      </c>
      <c r="E4" s="203" t="s">
        <v>96</v>
      </c>
      <c r="F4" s="203" t="s">
        <v>97</v>
      </c>
      <c r="G4" s="203" t="s">
        <v>98</v>
      </c>
      <c r="H4" s="142" t="s">
        <v>99</v>
      </c>
      <c r="I4" s="205" t="s">
        <v>100</v>
      </c>
      <c r="J4" s="152"/>
    </row>
    <row r="5" spans="1:10" s="135" customFormat="1" ht="22.5" customHeight="1">
      <c r="A5" s="143" t="s">
        <v>79</v>
      </c>
      <c r="B5" s="144"/>
      <c r="C5" s="206" t="s">
        <v>80</v>
      </c>
      <c r="D5" s="144"/>
      <c r="E5" s="144"/>
      <c r="F5" s="144"/>
      <c r="G5" s="144"/>
      <c r="H5" s="144"/>
      <c r="I5" s="153"/>
      <c r="J5" s="152"/>
    </row>
    <row r="6" spans="1:10" s="135" customFormat="1" ht="22.5" customHeight="1">
      <c r="A6" s="143"/>
      <c r="B6" s="144"/>
      <c r="C6" s="144"/>
      <c r="D6" s="144"/>
      <c r="E6" s="144"/>
      <c r="F6" s="144"/>
      <c r="G6" s="144"/>
      <c r="H6" s="144"/>
      <c r="I6" s="153"/>
      <c r="J6" s="152"/>
    </row>
    <row r="7" spans="1:10" s="136" customFormat="1" ht="22.5" customHeight="1">
      <c r="A7" s="210" t="s">
        <v>81</v>
      </c>
      <c r="B7" s="146"/>
      <c r="C7" s="146"/>
      <c r="D7" s="211" t="s">
        <v>10</v>
      </c>
      <c r="E7" s="211" t="s">
        <v>11</v>
      </c>
      <c r="F7" s="211" t="s">
        <v>17</v>
      </c>
      <c r="G7" s="146" t="s">
        <v>20</v>
      </c>
      <c r="H7" s="146" t="s">
        <v>23</v>
      </c>
      <c r="I7" s="154" t="s">
        <v>26</v>
      </c>
      <c r="J7" s="155"/>
    </row>
    <row r="8" spans="1:10" ht="22.5" customHeight="1">
      <c r="A8" s="207" t="s">
        <v>82</v>
      </c>
      <c r="B8" s="148"/>
      <c r="C8" s="148"/>
      <c r="D8" s="77">
        <f>E8+F8</f>
        <v>3741.1</v>
      </c>
      <c r="E8" s="77">
        <f>E9+E12+E15</f>
        <v>506.09999999999997</v>
      </c>
      <c r="F8" s="77">
        <f>F9+F12+F15</f>
        <v>3235</v>
      </c>
      <c r="G8" s="149"/>
      <c r="H8" s="149"/>
      <c r="I8" s="156"/>
      <c r="J8" s="157"/>
    </row>
    <row r="9" spans="1:10" ht="22.5" customHeight="1">
      <c r="A9" s="79">
        <v>208</v>
      </c>
      <c r="B9" s="80"/>
      <c r="C9" s="81" t="s">
        <v>83</v>
      </c>
      <c r="D9" s="77">
        <f aca="true" t="shared" si="0" ref="D9:D19">E9+F9</f>
        <v>33.8</v>
      </c>
      <c r="E9" s="77">
        <v>33.8</v>
      </c>
      <c r="F9" s="77"/>
      <c r="G9" s="149"/>
      <c r="H9" s="149"/>
      <c r="I9" s="156"/>
      <c r="J9" s="157"/>
    </row>
    <row r="10" spans="1:10" ht="22.5" customHeight="1">
      <c r="A10" s="79">
        <v>20805</v>
      </c>
      <c r="B10" s="80"/>
      <c r="C10" s="209" t="s">
        <v>84</v>
      </c>
      <c r="D10" s="77">
        <f t="shared" si="0"/>
        <v>33.8</v>
      </c>
      <c r="E10" s="77">
        <v>33.8</v>
      </c>
      <c r="F10" s="77"/>
      <c r="G10" s="149"/>
      <c r="H10" s="149"/>
      <c r="I10" s="156"/>
      <c r="J10" s="157"/>
    </row>
    <row r="11" spans="1:10" ht="22.5" customHeight="1">
      <c r="A11" s="79">
        <v>2080505</v>
      </c>
      <c r="B11" s="80"/>
      <c r="C11" s="81" t="s">
        <v>85</v>
      </c>
      <c r="D11" s="77">
        <f t="shared" si="0"/>
        <v>33.8</v>
      </c>
      <c r="E11" s="77">
        <v>33.8</v>
      </c>
      <c r="F11" s="77"/>
      <c r="G11" s="149"/>
      <c r="H11" s="149"/>
      <c r="I11" s="156"/>
      <c r="J11" s="157"/>
    </row>
    <row r="12" spans="1:10" ht="22.5" customHeight="1">
      <c r="A12" s="79">
        <v>210</v>
      </c>
      <c r="B12" s="80"/>
      <c r="C12" s="82" t="s">
        <v>86</v>
      </c>
      <c r="D12" s="77">
        <f t="shared" si="0"/>
        <v>16.6</v>
      </c>
      <c r="E12" s="77">
        <v>16.6</v>
      </c>
      <c r="F12" s="77"/>
      <c r="G12" s="149"/>
      <c r="H12" s="149"/>
      <c r="I12" s="156"/>
      <c r="J12" s="157"/>
    </row>
    <row r="13" spans="1:10" ht="22.5" customHeight="1">
      <c r="A13" s="79">
        <v>21011</v>
      </c>
      <c r="B13" s="80"/>
      <c r="C13" s="83" t="s">
        <v>87</v>
      </c>
      <c r="D13" s="77">
        <f t="shared" si="0"/>
        <v>16.6</v>
      </c>
      <c r="E13" s="77">
        <v>16.6</v>
      </c>
      <c r="F13" s="77"/>
      <c r="G13" s="149"/>
      <c r="H13" s="149"/>
      <c r="I13" s="156"/>
      <c r="J13" s="157"/>
    </row>
    <row r="14" spans="1:10" ht="22.5" customHeight="1">
      <c r="A14" s="79">
        <v>2101101</v>
      </c>
      <c r="B14" s="80"/>
      <c r="C14" s="84" t="s">
        <v>88</v>
      </c>
      <c r="D14" s="77">
        <f t="shared" si="0"/>
        <v>16.6</v>
      </c>
      <c r="E14" s="77">
        <v>16.6</v>
      </c>
      <c r="F14" s="77"/>
      <c r="G14" s="149"/>
      <c r="H14" s="149"/>
      <c r="I14" s="156"/>
      <c r="J14" s="157"/>
    </row>
    <row r="15" spans="1:10" ht="22.5" customHeight="1">
      <c r="A15" s="79">
        <v>215</v>
      </c>
      <c r="B15" s="80"/>
      <c r="C15" s="84" t="s">
        <v>89</v>
      </c>
      <c r="D15" s="77">
        <f t="shared" si="0"/>
        <v>3690.7</v>
      </c>
      <c r="E15" s="77">
        <f>E16</f>
        <v>455.7</v>
      </c>
      <c r="F15" s="77">
        <f>F16</f>
        <v>3235</v>
      </c>
      <c r="G15" s="149"/>
      <c r="H15" s="149"/>
      <c r="I15" s="156"/>
      <c r="J15" s="157"/>
    </row>
    <row r="16" spans="1:10" ht="22.5" customHeight="1">
      <c r="A16" s="79">
        <v>21507</v>
      </c>
      <c r="B16" s="80"/>
      <c r="C16" s="84" t="s">
        <v>90</v>
      </c>
      <c r="D16" s="77">
        <f t="shared" si="0"/>
        <v>3690.7</v>
      </c>
      <c r="E16" s="77">
        <f>SUM(E17:E19)</f>
        <v>455.7</v>
      </c>
      <c r="F16" s="77">
        <f>SUM(F17:F19)</f>
        <v>3235</v>
      </c>
      <c r="G16" s="149" t="s">
        <v>101</v>
      </c>
      <c r="H16" s="149"/>
      <c r="I16" s="156"/>
      <c r="J16" s="157"/>
    </row>
    <row r="17" spans="1:10" ht="22.5" customHeight="1">
      <c r="A17" s="79">
        <v>2150701</v>
      </c>
      <c r="B17" s="80"/>
      <c r="C17" s="83" t="s">
        <v>91</v>
      </c>
      <c r="D17" s="77">
        <f t="shared" si="0"/>
        <v>455.7</v>
      </c>
      <c r="E17" s="77">
        <v>455.7</v>
      </c>
      <c r="F17" s="77"/>
      <c r="G17" s="149"/>
      <c r="H17" s="149"/>
      <c r="I17" s="156"/>
      <c r="J17" s="157"/>
    </row>
    <row r="18" spans="1:9" ht="22.5" customHeight="1">
      <c r="A18" s="79">
        <v>2150702</v>
      </c>
      <c r="B18" s="80"/>
      <c r="C18" s="84" t="s">
        <v>92</v>
      </c>
      <c r="D18" s="77">
        <f t="shared" si="0"/>
        <v>59.8</v>
      </c>
      <c r="E18" s="77"/>
      <c r="F18" s="77">
        <v>59.8</v>
      </c>
      <c r="G18" s="149"/>
      <c r="H18" s="149"/>
      <c r="I18" s="156"/>
    </row>
    <row r="19" spans="1:9" ht="22.5" customHeight="1">
      <c r="A19" s="85">
        <v>2150799</v>
      </c>
      <c r="B19" s="86"/>
      <c r="C19" s="87" t="s">
        <v>93</v>
      </c>
      <c r="D19" s="88">
        <v>3175.2</v>
      </c>
      <c r="E19" s="88"/>
      <c r="F19" s="88">
        <v>3175.2</v>
      </c>
      <c r="G19" s="150"/>
      <c r="H19" s="150"/>
      <c r="I19" s="158"/>
    </row>
    <row r="20" ht="22.5" customHeight="1"/>
    <row r="21" ht="22.5" customHeight="1"/>
    <row r="22" ht="22.5" customHeight="1"/>
  </sheetData>
  <sheetProtection/>
  <mergeCells count="23">
    <mergeCell ref="A2:I2"/>
    <mergeCell ref="A4:C4"/>
    <mergeCell ref="A7:C7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5:C6"/>
    <mergeCell ref="D4:D6"/>
    <mergeCell ref="E4:E6"/>
    <mergeCell ref="F4:F6"/>
    <mergeCell ref="G4:G6"/>
    <mergeCell ref="H4:H6"/>
    <mergeCell ref="I4:I6"/>
    <mergeCell ref="A5:B6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="85" zoomScaleNormal="85" zoomScaleSheetLayoutView="100" workbookViewId="0" topLeftCell="A1">
      <selection activeCell="A3" sqref="A3"/>
    </sheetView>
  </sheetViews>
  <sheetFormatPr defaultColWidth="9.00390625" defaultRowHeight="14.25"/>
  <cols>
    <col min="1" max="1" width="40.875" style="95" customWidth="1"/>
    <col min="2" max="2" width="6.375" style="95" customWidth="1"/>
    <col min="3" max="3" width="15.625" style="95" customWidth="1"/>
    <col min="4" max="4" width="35.75390625" style="95" customWidth="1"/>
    <col min="5" max="5" width="6.375" style="95" customWidth="1"/>
    <col min="6" max="6" width="15.625" style="95" customWidth="1"/>
    <col min="7" max="7" width="16.00390625" style="95" customWidth="1"/>
    <col min="8" max="8" width="19.00390625" style="95" customWidth="1"/>
    <col min="9" max="10" width="9.00390625" style="96" customWidth="1"/>
    <col min="11" max="16384" width="9.00390625" style="95" customWidth="1"/>
  </cols>
  <sheetData>
    <row r="1" ht="20.25">
      <c r="A1" s="97"/>
    </row>
    <row r="2" spans="1:10" s="92" customFormat="1" ht="33" customHeight="1">
      <c r="A2" s="98" t="s">
        <v>102</v>
      </c>
      <c r="B2" s="98"/>
      <c r="C2" s="98"/>
      <c r="D2" s="98"/>
      <c r="E2" s="98"/>
      <c r="F2" s="98"/>
      <c r="G2" s="98"/>
      <c r="H2" s="98"/>
      <c r="I2" s="131"/>
      <c r="J2" s="131"/>
    </row>
    <row r="3" spans="1:10" s="93" customFormat="1" ht="15" customHeight="1">
      <c r="A3" s="99" t="s">
        <v>1</v>
      </c>
      <c r="B3" s="100"/>
      <c r="C3" s="100"/>
      <c r="D3" s="100"/>
      <c r="E3" s="100"/>
      <c r="F3" s="100"/>
      <c r="G3" s="100"/>
      <c r="H3" s="101" t="s">
        <v>2</v>
      </c>
      <c r="I3" s="132"/>
      <c r="J3" s="132"/>
    </row>
    <row r="4" spans="1:10" s="94" customFormat="1" ht="19.5" customHeight="1">
      <c r="A4" s="212" t="s">
        <v>103</v>
      </c>
      <c r="B4" s="103"/>
      <c r="C4" s="103"/>
      <c r="D4" s="213" t="s">
        <v>104</v>
      </c>
      <c r="E4" s="103"/>
      <c r="F4" s="103"/>
      <c r="G4" s="103"/>
      <c r="H4" s="104"/>
      <c r="I4" s="133"/>
      <c r="J4" s="133"/>
    </row>
    <row r="5" spans="1:10" s="94" customFormat="1" ht="37.5">
      <c r="A5" s="214" t="s">
        <v>5</v>
      </c>
      <c r="B5" s="215" t="s">
        <v>6</v>
      </c>
      <c r="C5" s="106" t="s">
        <v>105</v>
      </c>
      <c r="D5" s="215" t="s">
        <v>5</v>
      </c>
      <c r="E5" s="215" t="s">
        <v>6</v>
      </c>
      <c r="F5" s="106" t="s">
        <v>82</v>
      </c>
      <c r="G5" s="107" t="s">
        <v>106</v>
      </c>
      <c r="H5" s="108" t="s">
        <v>107</v>
      </c>
      <c r="I5" s="133"/>
      <c r="J5" s="133"/>
    </row>
    <row r="6" spans="1:10" s="94" customFormat="1" ht="19.5" customHeight="1">
      <c r="A6" s="214" t="s">
        <v>8</v>
      </c>
      <c r="B6" s="106"/>
      <c r="C6" s="215" t="s">
        <v>10</v>
      </c>
      <c r="D6" s="215" t="s">
        <v>8</v>
      </c>
      <c r="E6" s="106"/>
      <c r="F6" s="109">
        <v>2</v>
      </c>
      <c r="G6" s="109">
        <v>3</v>
      </c>
      <c r="H6" s="110">
        <v>4</v>
      </c>
      <c r="I6" s="133"/>
      <c r="J6" s="133"/>
    </row>
    <row r="7" spans="1:10" s="94" customFormat="1" ht="19.5" customHeight="1">
      <c r="A7" s="199" t="s">
        <v>108</v>
      </c>
      <c r="B7" s="112" t="s">
        <v>10</v>
      </c>
      <c r="C7" s="113">
        <v>4273.3</v>
      </c>
      <c r="D7" s="114" t="s">
        <v>13</v>
      </c>
      <c r="E7" s="112">
        <v>26</v>
      </c>
      <c r="F7" s="113"/>
      <c r="G7" s="113"/>
      <c r="H7" s="115"/>
      <c r="I7" s="133"/>
      <c r="J7" s="133"/>
    </row>
    <row r="8" spans="1:10" s="94" customFormat="1" ht="19.5" customHeight="1">
      <c r="A8" s="116" t="s">
        <v>109</v>
      </c>
      <c r="B8" s="112" t="s">
        <v>11</v>
      </c>
      <c r="C8" s="113"/>
      <c r="D8" s="114" t="s">
        <v>15</v>
      </c>
      <c r="E8" s="112">
        <v>27</v>
      </c>
      <c r="F8" s="113"/>
      <c r="G8" s="113"/>
      <c r="H8" s="115"/>
      <c r="I8" s="133"/>
      <c r="J8" s="133"/>
    </row>
    <row r="9" spans="1:10" s="94" customFormat="1" ht="19.5" customHeight="1">
      <c r="A9" s="116" t="s">
        <v>110</v>
      </c>
      <c r="B9" s="112" t="s">
        <v>17</v>
      </c>
      <c r="C9" s="117"/>
      <c r="D9" s="114" t="s">
        <v>18</v>
      </c>
      <c r="E9" s="112">
        <v>28</v>
      </c>
      <c r="F9" s="113"/>
      <c r="G9" s="113"/>
      <c r="H9" s="115"/>
      <c r="I9" s="133"/>
      <c r="J9" s="133"/>
    </row>
    <row r="10" spans="1:10" s="94" customFormat="1" ht="19.5" customHeight="1">
      <c r="A10" s="116"/>
      <c r="B10" s="112" t="s">
        <v>20</v>
      </c>
      <c r="C10" s="117"/>
      <c r="D10" s="114" t="s">
        <v>21</v>
      </c>
      <c r="E10" s="112">
        <v>29</v>
      </c>
      <c r="F10" s="113"/>
      <c r="G10" s="113"/>
      <c r="H10" s="115"/>
      <c r="I10" s="133"/>
      <c r="J10" s="133"/>
    </row>
    <row r="11" spans="1:10" s="94" customFormat="1" ht="19.5" customHeight="1">
      <c r="A11" s="116"/>
      <c r="B11" s="112" t="s">
        <v>23</v>
      </c>
      <c r="C11" s="117"/>
      <c r="D11" s="114" t="s">
        <v>24</v>
      </c>
      <c r="E11" s="112">
        <v>30</v>
      </c>
      <c r="F11" s="113"/>
      <c r="G11" s="113"/>
      <c r="H11" s="115"/>
      <c r="I11" s="133"/>
      <c r="J11" s="133"/>
    </row>
    <row r="12" spans="1:10" s="94" customFormat="1" ht="19.5" customHeight="1">
      <c r="A12" s="116"/>
      <c r="B12" s="112" t="s">
        <v>26</v>
      </c>
      <c r="C12" s="117"/>
      <c r="D12" s="114" t="s">
        <v>27</v>
      </c>
      <c r="E12" s="112">
        <v>31</v>
      </c>
      <c r="F12" s="113">
        <f>G12</f>
        <v>33.8</v>
      </c>
      <c r="G12" s="113">
        <v>33.8</v>
      </c>
      <c r="H12" s="115"/>
      <c r="I12" s="133"/>
      <c r="J12" s="133"/>
    </row>
    <row r="13" spans="1:10" s="94" customFormat="1" ht="19.5" customHeight="1">
      <c r="A13" s="116"/>
      <c r="B13" s="112" t="s">
        <v>29</v>
      </c>
      <c r="C13" s="117"/>
      <c r="D13" s="114" t="s">
        <v>30</v>
      </c>
      <c r="E13" s="112">
        <v>32</v>
      </c>
      <c r="F13" s="113">
        <f>G13</f>
        <v>16.6</v>
      </c>
      <c r="G13" s="113">
        <v>16.6</v>
      </c>
      <c r="H13" s="115"/>
      <c r="I13" s="133"/>
      <c r="J13" s="133"/>
    </row>
    <row r="14" spans="1:10" s="94" customFormat="1" ht="19.5" customHeight="1">
      <c r="A14" s="116"/>
      <c r="B14" s="112" t="s">
        <v>31</v>
      </c>
      <c r="C14" s="117"/>
      <c r="D14" s="114" t="s">
        <v>32</v>
      </c>
      <c r="E14" s="112">
        <v>33</v>
      </c>
      <c r="F14" s="113"/>
      <c r="G14" s="113"/>
      <c r="H14" s="115"/>
      <c r="I14" s="133"/>
      <c r="J14" s="133"/>
    </row>
    <row r="15" spans="1:10" s="94" customFormat="1" ht="19.5" customHeight="1">
      <c r="A15" s="116"/>
      <c r="B15" s="112" t="s">
        <v>33</v>
      </c>
      <c r="C15" s="117"/>
      <c r="D15" s="114" t="s">
        <v>34</v>
      </c>
      <c r="E15" s="112">
        <v>34</v>
      </c>
      <c r="F15" s="113"/>
      <c r="G15" s="113"/>
      <c r="H15" s="115"/>
      <c r="I15" s="133"/>
      <c r="J15" s="133"/>
    </row>
    <row r="16" spans="1:10" s="94" customFormat="1" ht="19.5" customHeight="1">
      <c r="A16" s="116"/>
      <c r="B16" s="112" t="s">
        <v>35</v>
      </c>
      <c r="C16" s="117"/>
      <c r="D16" s="114" t="s">
        <v>36</v>
      </c>
      <c r="E16" s="112">
        <v>35</v>
      </c>
      <c r="F16" s="113"/>
      <c r="G16" s="113"/>
      <c r="H16" s="115"/>
      <c r="I16" s="133"/>
      <c r="J16" s="133"/>
    </row>
    <row r="17" spans="1:10" s="94" customFormat="1" ht="19.5" customHeight="1">
      <c r="A17" s="116"/>
      <c r="B17" s="112" t="s">
        <v>37</v>
      </c>
      <c r="C17" s="117"/>
      <c r="D17" s="114" t="s">
        <v>38</v>
      </c>
      <c r="E17" s="112">
        <v>36</v>
      </c>
      <c r="F17" s="113"/>
      <c r="G17" s="113"/>
      <c r="H17" s="115"/>
      <c r="I17" s="133"/>
      <c r="J17" s="133"/>
    </row>
    <row r="18" spans="1:10" s="94" customFormat="1" ht="19.5" customHeight="1">
      <c r="A18" s="116"/>
      <c r="B18" s="112" t="s">
        <v>39</v>
      </c>
      <c r="C18" s="117"/>
      <c r="D18" s="114" t="s">
        <v>40</v>
      </c>
      <c r="E18" s="112">
        <v>37</v>
      </c>
      <c r="F18" s="113">
        <f>G18</f>
        <v>3690.7</v>
      </c>
      <c r="G18" s="113">
        <v>3690.7</v>
      </c>
      <c r="H18" s="115"/>
      <c r="I18" s="133"/>
      <c r="J18" s="133"/>
    </row>
    <row r="19" spans="1:10" s="94" customFormat="1" ht="19.5" customHeight="1">
      <c r="A19" s="116"/>
      <c r="B19" s="112" t="s">
        <v>41</v>
      </c>
      <c r="C19" s="117"/>
      <c r="D19" s="114" t="s">
        <v>42</v>
      </c>
      <c r="E19" s="112">
        <v>38</v>
      </c>
      <c r="F19" s="113"/>
      <c r="G19" s="113"/>
      <c r="H19" s="115"/>
      <c r="I19" s="133"/>
      <c r="J19" s="133"/>
    </row>
    <row r="20" spans="1:10" s="94" customFormat="1" ht="19.5" customHeight="1">
      <c r="A20" s="116"/>
      <c r="B20" s="112" t="s">
        <v>43</v>
      </c>
      <c r="C20" s="117"/>
      <c r="D20" s="114" t="s">
        <v>44</v>
      </c>
      <c r="E20" s="112">
        <v>39</v>
      </c>
      <c r="F20" s="113"/>
      <c r="G20" s="113"/>
      <c r="H20" s="115"/>
      <c r="I20" s="133"/>
      <c r="J20" s="133"/>
    </row>
    <row r="21" spans="1:10" s="94" customFormat="1" ht="19.5" customHeight="1">
      <c r="A21" s="116"/>
      <c r="B21" s="112" t="s">
        <v>45</v>
      </c>
      <c r="C21" s="117"/>
      <c r="D21" s="114" t="s">
        <v>46</v>
      </c>
      <c r="E21" s="112">
        <v>40</v>
      </c>
      <c r="F21" s="113"/>
      <c r="G21" s="113"/>
      <c r="H21" s="115"/>
      <c r="I21" s="133"/>
      <c r="J21" s="133"/>
    </row>
    <row r="22" spans="1:10" s="94" customFormat="1" ht="19.5" customHeight="1">
      <c r="A22" s="116"/>
      <c r="B22" s="112" t="s">
        <v>47</v>
      </c>
      <c r="C22" s="117"/>
      <c r="D22" s="114" t="s">
        <v>48</v>
      </c>
      <c r="E22" s="112">
        <v>41</v>
      </c>
      <c r="F22" s="113"/>
      <c r="G22" s="113"/>
      <c r="H22" s="115"/>
      <c r="I22" s="133"/>
      <c r="J22" s="133"/>
    </row>
    <row r="23" spans="1:10" s="94" customFormat="1" ht="19.5" customHeight="1">
      <c r="A23" s="116"/>
      <c r="B23" s="112" t="s">
        <v>49</v>
      </c>
      <c r="C23" s="117"/>
      <c r="D23" s="114" t="s">
        <v>50</v>
      </c>
      <c r="E23" s="112">
        <v>42</v>
      </c>
      <c r="F23" s="113"/>
      <c r="G23" s="113"/>
      <c r="H23" s="115"/>
      <c r="I23" s="133"/>
      <c r="J23" s="133"/>
    </row>
    <row r="24" spans="1:10" s="94" customFormat="1" ht="19.5" customHeight="1">
      <c r="A24" s="116"/>
      <c r="B24" s="112" t="s">
        <v>51</v>
      </c>
      <c r="C24" s="117"/>
      <c r="D24" s="114" t="s">
        <v>52</v>
      </c>
      <c r="E24" s="112">
        <v>43</v>
      </c>
      <c r="F24" s="113"/>
      <c r="G24" s="113"/>
      <c r="H24" s="115"/>
      <c r="I24" s="133"/>
      <c r="J24" s="133"/>
    </row>
    <row r="25" spans="1:10" s="94" customFormat="1" ht="19.5" customHeight="1">
      <c r="A25" s="116"/>
      <c r="B25" s="112" t="s">
        <v>53</v>
      </c>
      <c r="C25" s="117"/>
      <c r="D25" s="114" t="s">
        <v>54</v>
      </c>
      <c r="E25" s="112">
        <v>44</v>
      </c>
      <c r="F25" s="113"/>
      <c r="G25" s="113"/>
      <c r="H25" s="115"/>
      <c r="I25" s="133"/>
      <c r="J25" s="133"/>
    </row>
    <row r="26" spans="1:10" s="94" customFormat="1" ht="19.5" customHeight="1">
      <c r="A26" s="216" t="s">
        <v>72</v>
      </c>
      <c r="B26" s="112" t="s">
        <v>56</v>
      </c>
      <c r="C26" s="113">
        <v>4273.3</v>
      </c>
      <c r="D26" s="217" t="s">
        <v>95</v>
      </c>
      <c r="E26" s="112">
        <v>45</v>
      </c>
      <c r="F26" s="113">
        <f>G26</f>
        <v>3741.1</v>
      </c>
      <c r="G26" s="113">
        <f>SUM(G12:G18)</f>
        <v>3741.1</v>
      </c>
      <c r="H26" s="120"/>
      <c r="I26" s="133"/>
      <c r="J26" s="133"/>
    </row>
    <row r="27" spans="1:10" s="94" customFormat="1" ht="19.5" customHeight="1">
      <c r="A27" s="121" t="s">
        <v>111</v>
      </c>
      <c r="B27" s="112" t="s">
        <v>59</v>
      </c>
      <c r="C27" s="113">
        <v>244.6</v>
      </c>
      <c r="D27" s="122" t="s">
        <v>112</v>
      </c>
      <c r="E27" s="112">
        <v>46</v>
      </c>
      <c r="F27" s="113">
        <f>G27</f>
        <v>776.8</v>
      </c>
      <c r="G27" s="113">
        <v>776.8</v>
      </c>
      <c r="H27" s="123"/>
      <c r="I27" s="133"/>
      <c r="J27" s="133"/>
    </row>
    <row r="28" spans="1:10" s="94" customFormat="1" ht="19.5" customHeight="1">
      <c r="A28" s="121" t="s">
        <v>113</v>
      </c>
      <c r="B28" s="112" t="s">
        <v>62</v>
      </c>
      <c r="C28" s="113">
        <v>244.6</v>
      </c>
      <c r="D28" s="124"/>
      <c r="E28" s="112">
        <v>47</v>
      </c>
      <c r="F28" s="113"/>
      <c r="G28" s="113"/>
      <c r="H28" s="123"/>
      <c r="I28" s="133"/>
      <c r="J28" s="133"/>
    </row>
    <row r="29" spans="1:10" s="94" customFormat="1" ht="19.5" customHeight="1">
      <c r="A29" s="121" t="s">
        <v>114</v>
      </c>
      <c r="B29" s="112" t="s">
        <v>65</v>
      </c>
      <c r="C29" s="117"/>
      <c r="D29" s="124"/>
      <c r="E29" s="112">
        <v>48</v>
      </c>
      <c r="F29" s="113"/>
      <c r="G29" s="113"/>
      <c r="H29" s="123"/>
      <c r="I29" s="133"/>
      <c r="J29" s="133"/>
    </row>
    <row r="30" spans="1:10" s="94" customFormat="1" ht="19.5" customHeight="1">
      <c r="A30" s="121" t="s">
        <v>115</v>
      </c>
      <c r="B30" s="112" t="s">
        <v>67</v>
      </c>
      <c r="C30" s="117"/>
      <c r="D30" s="124"/>
      <c r="E30" s="112">
        <v>49</v>
      </c>
      <c r="F30" s="113"/>
      <c r="G30" s="113"/>
      <c r="H30" s="123"/>
      <c r="I30" s="133"/>
      <c r="J30" s="133"/>
    </row>
    <row r="31" spans="1:10" s="94" customFormat="1" ht="19.5" customHeight="1">
      <c r="A31" s="218" t="s">
        <v>82</v>
      </c>
      <c r="B31" s="126" t="s">
        <v>69</v>
      </c>
      <c r="C31" s="127">
        <f>C26+C27</f>
        <v>4517.900000000001</v>
      </c>
      <c r="D31" s="219" t="s">
        <v>82</v>
      </c>
      <c r="E31" s="126">
        <v>50</v>
      </c>
      <c r="F31" s="127">
        <f>G31</f>
        <v>4517.9</v>
      </c>
      <c r="G31" s="127">
        <f>G27+G26</f>
        <v>4517.9</v>
      </c>
      <c r="H31" s="129"/>
      <c r="I31" s="133"/>
      <c r="J31" s="133"/>
    </row>
    <row r="32" spans="1:10" s="93" customFormat="1" ht="27" customHeight="1">
      <c r="A32" s="130"/>
      <c r="B32" s="130"/>
      <c r="C32" s="130"/>
      <c r="D32" s="130"/>
      <c r="E32" s="130"/>
      <c r="F32" s="130"/>
      <c r="G32" s="130"/>
      <c r="H32" s="130"/>
      <c r="I32" s="132"/>
      <c r="J32" s="132"/>
    </row>
  </sheetData>
  <sheetProtection/>
  <mergeCells count="6">
    <mergeCell ref="A2:H2"/>
    <mergeCell ref="A4:C4"/>
    <mergeCell ref="D4:H4"/>
    <mergeCell ref="A32:H32"/>
    <mergeCell ref="B5:B6"/>
    <mergeCell ref="E5:E6"/>
  </mergeCells>
  <printOptions horizontalCentered="1"/>
  <pageMargins left="0.35" right="0.35" top="0.59" bottom="0.28" header="0.51" footer="0.2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D18" sqref="D18"/>
    </sheetView>
  </sheetViews>
  <sheetFormatPr defaultColWidth="9.00390625" defaultRowHeight="14.25"/>
  <cols>
    <col min="1" max="2" width="4.625" style="5" customWidth="1"/>
    <col min="3" max="3" width="28.75390625" style="5" customWidth="1"/>
    <col min="4" max="6" width="32.625" style="5" customWidth="1"/>
    <col min="7" max="16384" width="9.00390625" style="5" customWidth="1"/>
  </cols>
  <sheetData>
    <row r="1" ht="14.25">
      <c r="A1" s="6"/>
    </row>
    <row r="2" spans="1:6" s="1" customFormat="1" ht="34.5" customHeight="1">
      <c r="A2" s="7" t="s">
        <v>116</v>
      </c>
      <c r="B2" s="7"/>
      <c r="C2" s="7"/>
      <c r="D2" s="7"/>
      <c r="E2" s="7"/>
      <c r="F2" s="7"/>
    </row>
    <row r="3" spans="1:6" s="2" customFormat="1" ht="15" customHeight="1">
      <c r="A3" s="8" t="s">
        <v>1</v>
      </c>
      <c r="B3" s="24"/>
      <c r="C3" s="24"/>
      <c r="D3" s="9"/>
      <c r="E3" s="9"/>
      <c r="F3" s="10" t="s">
        <v>2</v>
      </c>
    </row>
    <row r="4" spans="1:6" s="3" customFormat="1" ht="20.25" customHeight="1">
      <c r="A4" s="25" t="s">
        <v>117</v>
      </c>
      <c r="B4" s="26"/>
      <c r="C4" s="26"/>
      <c r="D4" s="27" t="s">
        <v>95</v>
      </c>
      <c r="E4" s="27" t="s">
        <v>118</v>
      </c>
      <c r="F4" s="51" t="s">
        <v>97</v>
      </c>
    </row>
    <row r="5" spans="1:6" s="3" customFormat="1" ht="24.75" customHeight="1">
      <c r="A5" s="28" t="s">
        <v>79</v>
      </c>
      <c r="B5" s="29"/>
      <c r="C5" s="29" t="s">
        <v>80</v>
      </c>
      <c r="D5" s="30"/>
      <c r="E5" s="30"/>
      <c r="F5" s="52"/>
    </row>
    <row r="6" spans="1:6" s="3" customFormat="1" ht="18" customHeight="1">
      <c r="A6" s="28"/>
      <c r="B6" s="29"/>
      <c r="C6" s="29"/>
      <c r="D6" s="30"/>
      <c r="E6" s="30"/>
      <c r="F6" s="52"/>
    </row>
    <row r="7" spans="1:6" s="3" customFormat="1" ht="22.5" customHeight="1">
      <c r="A7" s="28"/>
      <c r="B7" s="29"/>
      <c r="C7" s="29"/>
      <c r="D7" s="30"/>
      <c r="E7" s="30"/>
      <c r="F7" s="52"/>
    </row>
    <row r="8" spans="1:6" s="3" customFormat="1" ht="22.5" customHeight="1">
      <c r="A8" s="28" t="s">
        <v>81</v>
      </c>
      <c r="B8" s="29"/>
      <c r="C8" s="29"/>
      <c r="D8" s="29">
        <v>1</v>
      </c>
      <c r="E8" s="29">
        <v>2</v>
      </c>
      <c r="F8" s="53">
        <v>3</v>
      </c>
    </row>
    <row r="9" spans="1:6" s="3" customFormat="1" ht="22.5" customHeight="1">
      <c r="A9" s="28" t="s">
        <v>82</v>
      </c>
      <c r="B9" s="29"/>
      <c r="C9" s="29"/>
      <c r="D9" s="77">
        <f aca="true" t="shared" si="0" ref="D9:D19">E9+F9</f>
        <v>3741.1</v>
      </c>
      <c r="E9" s="77">
        <f>E10+E13+E16</f>
        <v>506.09999999999997</v>
      </c>
      <c r="F9" s="78">
        <f>F10+F13+F16</f>
        <v>3235</v>
      </c>
    </row>
    <row r="10" spans="1:6" s="4" customFormat="1" ht="22.5" customHeight="1">
      <c r="A10" s="79">
        <v>208</v>
      </c>
      <c r="B10" s="80"/>
      <c r="C10" s="81" t="s">
        <v>83</v>
      </c>
      <c r="D10" s="77">
        <f t="shared" si="0"/>
        <v>33.8</v>
      </c>
      <c r="E10" s="77">
        <v>33.8</v>
      </c>
      <c r="F10" s="78"/>
    </row>
    <row r="11" spans="1:6" s="4" customFormat="1" ht="22.5" customHeight="1">
      <c r="A11" s="79">
        <v>20805</v>
      </c>
      <c r="B11" s="80"/>
      <c r="C11" s="209" t="s">
        <v>84</v>
      </c>
      <c r="D11" s="77">
        <f t="shared" si="0"/>
        <v>33.8</v>
      </c>
      <c r="E11" s="77">
        <v>33.8</v>
      </c>
      <c r="F11" s="78"/>
    </row>
    <row r="12" spans="1:6" s="4" customFormat="1" ht="22.5" customHeight="1">
      <c r="A12" s="79">
        <v>2080505</v>
      </c>
      <c r="B12" s="80"/>
      <c r="C12" s="81" t="s">
        <v>85</v>
      </c>
      <c r="D12" s="77">
        <f t="shared" si="0"/>
        <v>33.8</v>
      </c>
      <c r="E12" s="77">
        <v>33.8</v>
      </c>
      <c r="F12" s="78"/>
    </row>
    <row r="13" spans="1:6" s="4" customFormat="1" ht="22.5" customHeight="1">
      <c r="A13" s="79">
        <v>210</v>
      </c>
      <c r="B13" s="80"/>
      <c r="C13" s="82" t="s">
        <v>86</v>
      </c>
      <c r="D13" s="77">
        <f t="shared" si="0"/>
        <v>16.6</v>
      </c>
      <c r="E13" s="77">
        <v>16.6</v>
      </c>
      <c r="F13" s="78"/>
    </row>
    <row r="14" spans="1:6" s="4" customFormat="1" ht="22.5" customHeight="1">
      <c r="A14" s="79">
        <v>21011</v>
      </c>
      <c r="B14" s="80"/>
      <c r="C14" s="83" t="s">
        <v>87</v>
      </c>
      <c r="D14" s="77">
        <f t="shared" si="0"/>
        <v>16.6</v>
      </c>
      <c r="E14" s="77">
        <v>16.6</v>
      </c>
      <c r="F14" s="78"/>
    </row>
    <row r="15" spans="1:6" s="4" customFormat="1" ht="22.5" customHeight="1">
      <c r="A15" s="79">
        <v>2101101</v>
      </c>
      <c r="B15" s="80"/>
      <c r="C15" s="84" t="s">
        <v>88</v>
      </c>
      <c r="D15" s="77">
        <f t="shared" si="0"/>
        <v>16.6</v>
      </c>
      <c r="E15" s="77">
        <v>16.6</v>
      </c>
      <c r="F15" s="78"/>
    </row>
    <row r="16" spans="1:6" s="4" customFormat="1" ht="22.5" customHeight="1">
      <c r="A16" s="79">
        <v>215</v>
      </c>
      <c r="B16" s="80"/>
      <c r="C16" s="84" t="s">
        <v>89</v>
      </c>
      <c r="D16" s="77">
        <f t="shared" si="0"/>
        <v>3690.7</v>
      </c>
      <c r="E16" s="77">
        <f>E17</f>
        <v>455.7</v>
      </c>
      <c r="F16" s="78">
        <f>F17</f>
        <v>3235</v>
      </c>
    </row>
    <row r="17" spans="1:6" s="4" customFormat="1" ht="22.5" customHeight="1">
      <c r="A17" s="79">
        <v>21507</v>
      </c>
      <c r="B17" s="80"/>
      <c r="C17" s="84" t="s">
        <v>90</v>
      </c>
      <c r="D17" s="77">
        <f t="shared" si="0"/>
        <v>3690.7</v>
      </c>
      <c r="E17" s="77">
        <f>SUM(E18:E20)</f>
        <v>455.7</v>
      </c>
      <c r="F17" s="78">
        <f>SUM(F18:F20)</f>
        <v>3235</v>
      </c>
    </row>
    <row r="18" spans="1:6" s="4" customFormat="1" ht="22.5" customHeight="1">
      <c r="A18" s="79">
        <v>2150701</v>
      </c>
      <c r="B18" s="80"/>
      <c r="C18" s="83" t="s">
        <v>91</v>
      </c>
      <c r="D18" s="77">
        <f t="shared" si="0"/>
        <v>455.7</v>
      </c>
      <c r="E18" s="77">
        <v>455.7</v>
      </c>
      <c r="F18" s="78"/>
    </row>
    <row r="19" spans="1:6" s="4" customFormat="1" ht="22.5" customHeight="1">
      <c r="A19" s="79">
        <v>2150702</v>
      </c>
      <c r="B19" s="80"/>
      <c r="C19" s="84" t="s">
        <v>92</v>
      </c>
      <c r="D19" s="77">
        <f t="shared" si="0"/>
        <v>59.8</v>
      </c>
      <c r="E19" s="77"/>
      <c r="F19" s="78">
        <v>59.8</v>
      </c>
    </row>
    <row r="20" spans="1:6" s="4" customFormat="1" ht="22.5" customHeight="1">
      <c r="A20" s="85">
        <v>2150799</v>
      </c>
      <c r="B20" s="86"/>
      <c r="C20" s="87" t="s">
        <v>93</v>
      </c>
      <c r="D20" s="88">
        <v>3175.2</v>
      </c>
      <c r="E20" s="88"/>
      <c r="F20" s="89">
        <v>3175.2</v>
      </c>
    </row>
    <row r="21" spans="1:6" s="76" customFormat="1" ht="27" customHeight="1">
      <c r="A21" s="90"/>
      <c r="B21" s="91"/>
      <c r="C21" s="91"/>
      <c r="D21" s="91"/>
      <c r="E21" s="91"/>
      <c r="F21" s="91"/>
    </row>
    <row r="22" ht="14.25">
      <c r="A22" s="50"/>
    </row>
    <row r="23" ht="14.25">
      <c r="A23" s="50"/>
    </row>
    <row r="24" ht="14.25">
      <c r="A24" s="50"/>
    </row>
    <row r="25" ht="14.25">
      <c r="A25" s="50"/>
    </row>
  </sheetData>
  <sheetProtection/>
  <mergeCells count="21">
    <mergeCell ref="A2:F2"/>
    <mergeCell ref="A4:C4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F21"/>
    <mergeCell ref="C5:C7"/>
    <mergeCell ref="D4:D7"/>
    <mergeCell ref="E4:E7"/>
    <mergeCell ref="F4:F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E29" sqref="E29"/>
    </sheetView>
  </sheetViews>
  <sheetFormatPr defaultColWidth="9.00390625" defaultRowHeight="14.25"/>
  <cols>
    <col min="1" max="1" width="9.00390625" style="57" customWidth="1"/>
    <col min="2" max="2" width="30.00390625" style="57" customWidth="1"/>
    <col min="3" max="3" width="8.00390625" style="57" customWidth="1"/>
    <col min="4" max="4" width="9.00390625" style="57" customWidth="1"/>
    <col min="5" max="5" width="20.875" style="57" customWidth="1"/>
    <col min="6" max="6" width="8.50390625" style="57" customWidth="1"/>
    <col min="7" max="7" width="9.00390625" style="57" customWidth="1"/>
    <col min="8" max="8" width="24.125" style="57" customWidth="1"/>
    <col min="9" max="9" width="8.625" style="57" customWidth="1"/>
    <col min="10" max="16384" width="9.00390625" style="5" customWidth="1"/>
  </cols>
  <sheetData>
    <row r="1" ht="14.25">
      <c r="A1" s="58"/>
    </row>
    <row r="2" spans="1:9" ht="25.5">
      <c r="A2" s="59" t="s">
        <v>119</v>
      </c>
      <c r="B2" s="59"/>
      <c r="C2" s="59"/>
      <c r="D2" s="59"/>
      <c r="E2" s="59"/>
      <c r="F2" s="59"/>
      <c r="G2" s="59"/>
      <c r="H2" s="59"/>
      <c r="I2" s="59"/>
    </row>
    <row r="3" spans="1:9" ht="14.25">
      <c r="A3" s="57" t="s">
        <v>1</v>
      </c>
      <c r="I3" s="71" t="s">
        <v>2</v>
      </c>
    </row>
    <row r="4" spans="1:9" ht="14.25">
      <c r="A4" s="60" t="s">
        <v>120</v>
      </c>
      <c r="B4" s="61"/>
      <c r="C4" s="61"/>
      <c r="D4" s="61" t="s">
        <v>121</v>
      </c>
      <c r="E4" s="61"/>
      <c r="F4" s="61"/>
      <c r="G4" s="61"/>
      <c r="H4" s="61"/>
      <c r="I4" s="72"/>
    </row>
    <row r="5" spans="1:9" ht="14.25">
      <c r="A5" s="62" t="s">
        <v>122</v>
      </c>
      <c r="B5" s="63" t="s">
        <v>80</v>
      </c>
      <c r="C5" s="63" t="s">
        <v>7</v>
      </c>
      <c r="D5" s="63" t="s">
        <v>122</v>
      </c>
      <c r="E5" s="63" t="s">
        <v>80</v>
      </c>
      <c r="F5" s="63" t="s">
        <v>7</v>
      </c>
      <c r="G5" s="63" t="s">
        <v>122</v>
      </c>
      <c r="H5" s="63" t="s">
        <v>80</v>
      </c>
      <c r="I5" s="73" t="s">
        <v>7</v>
      </c>
    </row>
    <row r="6" spans="1:9" ht="14.25">
      <c r="A6" s="64">
        <v>301</v>
      </c>
      <c r="B6" s="65" t="s">
        <v>123</v>
      </c>
      <c r="C6" s="65">
        <v>321.8</v>
      </c>
      <c r="D6" s="66">
        <v>302</v>
      </c>
      <c r="E6" s="65" t="s">
        <v>124</v>
      </c>
      <c r="F6" s="65">
        <v>28.9</v>
      </c>
      <c r="G6" s="66">
        <v>310</v>
      </c>
      <c r="H6" s="65" t="s">
        <v>125</v>
      </c>
      <c r="I6" s="74">
        <v>5.4</v>
      </c>
    </row>
    <row r="7" spans="1:9" ht="14.25">
      <c r="A7" s="64">
        <v>30101</v>
      </c>
      <c r="B7" s="65" t="s">
        <v>126</v>
      </c>
      <c r="C7" s="65">
        <v>69.5</v>
      </c>
      <c r="D7" s="66">
        <v>30201</v>
      </c>
      <c r="E7" s="65" t="s">
        <v>127</v>
      </c>
      <c r="F7" s="65">
        <v>6.7</v>
      </c>
      <c r="G7" s="66">
        <v>31001</v>
      </c>
      <c r="H7" s="65" t="s">
        <v>128</v>
      </c>
      <c r="I7" s="74">
        <v>0</v>
      </c>
    </row>
    <row r="8" spans="1:9" ht="14.25">
      <c r="A8" s="64">
        <v>30102</v>
      </c>
      <c r="B8" s="65" t="s">
        <v>129</v>
      </c>
      <c r="C8" s="65">
        <v>102.9</v>
      </c>
      <c r="D8" s="66">
        <v>30202</v>
      </c>
      <c r="E8" s="65" t="s">
        <v>130</v>
      </c>
      <c r="F8" s="65">
        <v>0</v>
      </c>
      <c r="G8" s="66">
        <v>31002</v>
      </c>
      <c r="H8" s="65" t="s">
        <v>131</v>
      </c>
      <c r="I8" s="74">
        <v>5.4</v>
      </c>
    </row>
    <row r="9" spans="1:9" ht="14.25">
      <c r="A9" s="64">
        <v>30103</v>
      </c>
      <c r="B9" s="65" t="s">
        <v>132</v>
      </c>
      <c r="C9" s="65">
        <v>54.9</v>
      </c>
      <c r="D9" s="66">
        <v>30203</v>
      </c>
      <c r="E9" s="65" t="s">
        <v>133</v>
      </c>
      <c r="F9" s="65">
        <v>0</v>
      </c>
      <c r="G9" s="66">
        <v>31003</v>
      </c>
      <c r="H9" s="65" t="s">
        <v>134</v>
      </c>
      <c r="I9" s="74">
        <v>0</v>
      </c>
    </row>
    <row r="10" spans="1:9" ht="14.25">
      <c r="A10" s="64">
        <v>30104</v>
      </c>
      <c r="B10" s="65" t="s">
        <v>135</v>
      </c>
      <c r="C10" s="65">
        <v>22.5</v>
      </c>
      <c r="D10" s="66">
        <v>30204</v>
      </c>
      <c r="E10" s="65" t="s">
        <v>136</v>
      </c>
      <c r="F10" s="65">
        <v>0.2</v>
      </c>
      <c r="G10" s="66">
        <v>31005</v>
      </c>
      <c r="H10" s="65" t="s">
        <v>137</v>
      </c>
      <c r="I10" s="74">
        <v>0</v>
      </c>
    </row>
    <row r="11" spans="1:9" ht="14.25">
      <c r="A11" s="64">
        <v>30106</v>
      </c>
      <c r="B11" s="65" t="s">
        <v>138</v>
      </c>
      <c r="C11" s="65">
        <v>0</v>
      </c>
      <c r="D11" s="66">
        <v>30205</v>
      </c>
      <c r="E11" s="65" t="s">
        <v>139</v>
      </c>
      <c r="F11" s="65">
        <v>0</v>
      </c>
      <c r="G11" s="66">
        <v>31006</v>
      </c>
      <c r="H11" s="65" t="s">
        <v>140</v>
      </c>
      <c r="I11" s="74">
        <v>0</v>
      </c>
    </row>
    <row r="12" spans="1:9" ht="14.25">
      <c r="A12" s="64">
        <v>30107</v>
      </c>
      <c r="B12" s="65" t="s">
        <v>141</v>
      </c>
      <c r="C12" s="65">
        <v>0</v>
      </c>
      <c r="D12" s="66">
        <v>30206</v>
      </c>
      <c r="E12" s="65" t="s">
        <v>142</v>
      </c>
      <c r="F12" s="65">
        <v>0</v>
      </c>
      <c r="G12" s="66">
        <v>31007</v>
      </c>
      <c r="H12" s="65" t="s">
        <v>143</v>
      </c>
      <c r="I12" s="74">
        <v>0</v>
      </c>
    </row>
    <row r="13" spans="1:9" ht="14.25">
      <c r="A13" s="64">
        <v>30108</v>
      </c>
      <c r="B13" s="65" t="s">
        <v>144</v>
      </c>
      <c r="C13" s="65">
        <v>35.2</v>
      </c>
      <c r="D13" s="66">
        <v>30207</v>
      </c>
      <c r="E13" s="65" t="s">
        <v>145</v>
      </c>
      <c r="F13" s="65">
        <v>1.3</v>
      </c>
      <c r="G13" s="66">
        <v>31008</v>
      </c>
      <c r="H13" s="65" t="s">
        <v>146</v>
      </c>
      <c r="I13" s="74">
        <v>0</v>
      </c>
    </row>
    <row r="14" spans="1:9" ht="14.25">
      <c r="A14" s="64">
        <v>30109</v>
      </c>
      <c r="B14" s="65" t="s">
        <v>147</v>
      </c>
      <c r="C14" s="65">
        <v>0</v>
      </c>
      <c r="D14" s="66">
        <v>30208</v>
      </c>
      <c r="E14" s="65" t="s">
        <v>148</v>
      </c>
      <c r="F14" s="65">
        <v>0</v>
      </c>
      <c r="G14" s="66">
        <v>31009</v>
      </c>
      <c r="H14" s="65" t="s">
        <v>149</v>
      </c>
      <c r="I14" s="74">
        <v>0</v>
      </c>
    </row>
    <row r="15" spans="1:9" ht="14.25">
      <c r="A15" s="64">
        <v>30199</v>
      </c>
      <c r="B15" s="65" t="s">
        <v>150</v>
      </c>
      <c r="C15" s="65">
        <v>36.8</v>
      </c>
      <c r="D15" s="66">
        <v>30209</v>
      </c>
      <c r="E15" s="65" t="s">
        <v>151</v>
      </c>
      <c r="F15" s="65">
        <v>0</v>
      </c>
      <c r="G15" s="66">
        <v>31010</v>
      </c>
      <c r="H15" s="65" t="s">
        <v>152</v>
      </c>
      <c r="I15" s="74">
        <v>0</v>
      </c>
    </row>
    <row r="16" spans="1:9" ht="14.25">
      <c r="A16" s="64">
        <v>303</v>
      </c>
      <c r="B16" s="65" t="s">
        <v>153</v>
      </c>
      <c r="C16" s="65">
        <v>150</v>
      </c>
      <c r="D16" s="66">
        <v>30211</v>
      </c>
      <c r="E16" s="65" t="s">
        <v>154</v>
      </c>
      <c r="F16" s="65">
        <v>1.3</v>
      </c>
      <c r="G16" s="66">
        <v>31011</v>
      </c>
      <c r="H16" s="65" t="s">
        <v>155</v>
      </c>
      <c r="I16" s="74">
        <v>0</v>
      </c>
    </row>
    <row r="17" spans="1:9" ht="14.25">
      <c r="A17" s="64">
        <v>30301</v>
      </c>
      <c r="B17" s="65" t="s">
        <v>156</v>
      </c>
      <c r="C17" s="65">
        <v>0</v>
      </c>
      <c r="D17" s="66">
        <v>30212</v>
      </c>
      <c r="E17" s="65" t="s">
        <v>157</v>
      </c>
      <c r="F17" s="65">
        <v>0</v>
      </c>
      <c r="G17" s="66">
        <v>31012</v>
      </c>
      <c r="H17" s="65" t="s">
        <v>158</v>
      </c>
      <c r="I17" s="74">
        <v>0</v>
      </c>
    </row>
    <row r="18" spans="1:9" ht="14.25">
      <c r="A18" s="64">
        <v>30302</v>
      </c>
      <c r="B18" s="65" t="s">
        <v>159</v>
      </c>
      <c r="C18" s="65">
        <v>1.8</v>
      </c>
      <c r="D18" s="66">
        <v>30213</v>
      </c>
      <c r="E18" s="65" t="s">
        <v>160</v>
      </c>
      <c r="F18" s="65">
        <v>1.7</v>
      </c>
      <c r="G18" s="66">
        <v>31013</v>
      </c>
      <c r="H18" s="65" t="s">
        <v>161</v>
      </c>
      <c r="I18" s="74">
        <v>0</v>
      </c>
    </row>
    <row r="19" spans="1:9" ht="14.25">
      <c r="A19" s="64">
        <v>30303</v>
      </c>
      <c r="B19" s="65" t="s">
        <v>162</v>
      </c>
      <c r="C19" s="65">
        <v>0</v>
      </c>
      <c r="D19" s="66">
        <v>30214</v>
      </c>
      <c r="E19" s="65" t="s">
        <v>163</v>
      </c>
      <c r="F19" s="65">
        <v>0</v>
      </c>
      <c r="G19" s="66">
        <v>31019</v>
      </c>
      <c r="H19" s="65" t="s">
        <v>164</v>
      </c>
      <c r="I19" s="74">
        <v>0</v>
      </c>
    </row>
    <row r="20" spans="1:9" ht="14.25">
      <c r="A20" s="64">
        <v>30304</v>
      </c>
      <c r="B20" s="65" t="s">
        <v>165</v>
      </c>
      <c r="C20" s="65">
        <v>0</v>
      </c>
      <c r="D20" s="66">
        <v>30215</v>
      </c>
      <c r="E20" s="65" t="s">
        <v>166</v>
      </c>
      <c r="F20" s="65">
        <v>0</v>
      </c>
      <c r="G20" s="66">
        <v>31020</v>
      </c>
      <c r="H20" s="65" t="s">
        <v>167</v>
      </c>
      <c r="I20" s="74">
        <v>0</v>
      </c>
    </row>
    <row r="21" spans="1:9" ht="14.25">
      <c r="A21" s="64">
        <v>30305</v>
      </c>
      <c r="B21" s="65" t="s">
        <v>168</v>
      </c>
      <c r="C21" s="65">
        <v>0</v>
      </c>
      <c r="D21" s="66">
        <v>30216</v>
      </c>
      <c r="E21" s="65" t="s">
        <v>169</v>
      </c>
      <c r="F21" s="65">
        <v>0.1</v>
      </c>
      <c r="G21" s="66">
        <v>31099</v>
      </c>
      <c r="H21" s="65" t="s">
        <v>170</v>
      </c>
      <c r="I21" s="74">
        <v>0</v>
      </c>
    </row>
    <row r="22" spans="1:9" ht="14.25">
      <c r="A22" s="64">
        <v>30306</v>
      </c>
      <c r="B22" s="65" t="s">
        <v>171</v>
      </c>
      <c r="C22" s="65">
        <v>0</v>
      </c>
      <c r="D22" s="66">
        <v>30217</v>
      </c>
      <c r="E22" s="65" t="s">
        <v>172</v>
      </c>
      <c r="F22" s="65">
        <v>0</v>
      </c>
      <c r="G22" s="66">
        <v>304</v>
      </c>
      <c r="H22" s="65" t="s">
        <v>173</v>
      </c>
      <c r="I22" s="74">
        <v>0</v>
      </c>
    </row>
    <row r="23" spans="1:9" ht="14.25">
      <c r="A23" s="64">
        <v>30307</v>
      </c>
      <c r="B23" s="65" t="s">
        <v>174</v>
      </c>
      <c r="C23" s="65">
        <v>0</v>
      </c>
      <c r="D23" s="66">
        <v>30218</v>
      </c>
      <c r="E23" s="65" t="s">
        <v>175</v>
      </c>
      <c r="F23" s="65">
        <v>0</v>
      </c>
      <c r="G23" s="66">
        <v>30401</v>
      </c>
      <c r="H23" s="65" t="s">
        <v>176</v>
      </c>
      <c r="I23" s="74">
        <v>0</v>
      </c>
    </row>
    <row r="24" spans="1:9" ht="14.25">
      <c r="A24" s="64">
        <v>30308</v>
      </c>
      <c r="B24" s="65" t="s">
        <v>177</v>
      </c>
      <c r="C24" s="65">
        <v>0</v>
      </c>
      <c r="D24" s="66">
        <v>30224</v>
      </c>
      <c r="E24" s="65" t="s">
        <v>178</v>
      </c>
      <c r="F24" s="65">
        <v>0</v>
      </c>
      <c r="G24" s="66">
        <v>30402</v>
      </c>
      <c r="H24" s="65" t="s">
        <v>179</v>
      </c>
      <c r="I24" s="74">
        <v>0</v>
      </c>
    </row>
    <row r="25" spans="1:9" ht="14.25">
      <c r="A25" s="64">
        <v>30309</v>
      </c>
      <c r="B25" s="65" t="s">
        <v>180</v>
      </c>
      <c r="C25" s="65">
        <v>0.3</v>
      </c>
      <c r="D25" s="66">
        <v>30225</v>
      </c>
      <c r="E25" s="65" t="s">
        <v>181</v>
      </c>
      <c r="F25" s="65">
        <v>0</v>
      </c>
      <c r="G25" s="66">
        <v>30403</v>
      </c>
      <c r="H25" s="65" t="s">
        <v>182</v>
      </c>
      <c r="I25" s="74">
        <v>0</v>
      </c>
    </row>
    <row r="26" spans="1:9" ht="14.25">
      <c r="A26" s="64">
        <v>30310</v>
      </c>
      <c r="B26" s="65" t="s">
        <v>183</v>
      </c>
      <c r="C26" s="65">
        <v>0</v>
      </c>
      <c r="D26" s="66">
        <v>30226</v>
      </c>
      <c r="E26" s="65" t="s">
        <v>184</v>
      </c>
      <c r="F26" s="65">
        <v>0</v>
      </c>
      <c r="G26" s="66">
        <v>30499</v>
      </c>
      <c r="H26" s="65" t="s">
        <v>185</v>
      </c>
      <c r="I26" s="74">
        <v>0</v>
      </c>
    </row>
    <row r="27" spans="1:9" ht="14.25">
      <c r="A27" s="64">
        <v>30311</v>
      </c>
      <c r="B27" s="65" t="s">
        <v>186</v>
      </c>
      <c r="C27" s="65">
        <v>123.8</v>
      </c>
      <c r="D27" s="66">
        <v>30227</v>
      </c>
      <c r="E27" s="65" t="s">
        <v>187</v>
      </c>
      <c r="F27" s="65">
        <v>0</v>
      </c>
      <c r="G27" s="66">
        <v>307</v>
      </c>
      <c r="H27" s="65" t="s">
        <v>188</v>
      </c>
      <c r="I27" s="74">
        <v>0</v>
      </c>
    </row>
    <row r="28" spans="1:9" ht="14.25">
      <c r="A28" s="64">
        <v>30312</v>
      </c>
      <c r="B28" s="65" t="s">
        <v>189</v>
      </c>
      <c r="C28" s="65">
        <v>0.1</v>
      </c>
      <c r="D28" s="66">
        <v>30228</v>
      </c>
      <c r="E28" s="65" t="s">
        <v>190</v>
      </c>
      <c r="F28" s="65">
        <v>2</v>
      </c>
      <c r="G28" s="66">
        <v>30701</v>
      </c>
      <c r="H28" s="65" t="s">
        <v>191</v>
      </c>
      <c r="I28" s="74">
        <v>0</v>
      </c>
    </row>
    <row r="29" spans="1:9" ht="14.25">
      <c r="A29" s="64">
        <v>30313</v>
      </c>
      <c r="B29" s="65" t="s">
        <v>192</v>
      </c>
      <c r="C29" s="65">
        <v>0</v>
      </c>
      <c r="D29" s="66">
        <v>30229</v>
      </c>
      <c r="E29" s="65" t="s">
        <v>193</v>
      </c>
      <c r="F29" s="65">
        <v>0</v>
      </c>
      <c r="G29" s="66">
        <v>30707</v>
      </c>
      <c r="H29" s="65" t="s">
        <v>194</v>
      </c>
      <c r="I29" s="74">
        <v>0</v>
      </c>
    </row>
    <row r="30" spans="1:9" ht="14.25">
      <c r="A30" s="64">
        <v>30314</v>
      </c>
      <c r="B30" s="65" t="s">
        <v>195</v>
      </c>
      <c r="C30" s="65">
        <v>3.2</v>
      </c>
      <c r="D30" s="66">
        <v>30231</v>
      </c>
      <c r="E30" s="65" t="s">
        <v>196</v>
      </c>
      <c r="F30" s="65">
        <v>0</v>
      </c>
      <c r="G30" s="66">
        <v>399</v>
      </c>
      <c r="H30" s="65" t="s">
        <v>197</v>
      </c>
      <c r="I30" s="74">
        <v>0</v>
      </c>
    </row>
    <row r="31" spans="1:9" ht="14.25">
      <c r="A31" s="64">
        <v>30315</v>
      </c>
      <c r="B31" s="65" t="s">
        <v>198</v>
      </c>
      <c r="C31" s="65">
        <v>4.3</v>
      </c>
      <c r="D31" s="66">
        <v>30239</v>
      </c>
      <c r="E31" s="65" t="s">
        <v>199</v>
      </c>
      <c r="F31" s="65">
        <v>15.2</v>
      </c>
      <c r="G31" s="66">
        <v>39906</v>
      </c>
      <c r="H31" s="65" t="s">
        <v>200</v>
      </c>
      <c r="I31" s="74">
        <v>0</v>
      </c>
    </row>
    <row r="32" spans="1:9" ht="14.25">
      <c r="A32" s="64">
        <v>30399</v>
      </c>
      <c r="B32" s="65" t="s">
        <v>201</v>
      </c>
      <c r="C32" s="65">
        <v>16.5</v>
      </c>
      <c r="D32" s="66">
        <v>30240</v>
      </c>
      <c r="E32" s="65" t="s">
        <v>202</v>
      </c>
      <c r="F32" s="65">
        <v>0</v>
      </c>
      <c r="G32" s="66">
        <v>39907</v>
      </c>
      <c r="H32" s="65" t="s">
        <v>203</v>
      </c>
      <c r="I32" s="74">
        <v>0</v>
      </c>
    </row>
    <row r="33" spans="1:9" ht="14.25">
      <c r="A33" s="67"/>
      <c r="B33" s="65"/>
      <c r="C33" s="65" t="s">
        <v>101</v>
      </c>
      <c r="D33" s="66">
        <v>30299</v>
      </c>
      <c r="E33" s="65" t="s">
        <v>204</v>
      </c>
      <c r="F33" s="65">
        <v>0.3</v>
      </c>
      <c r="G33" s="66">
        <v>39999</v>
      </c>
      <c r="H33" s="65" t="s">
        <v>205</v>
      </c>
      <c r="I33" s="74">
        <v>0</v>
      </c>
    </row>
    <row r="34" spans="1:9" ht="14.25">
      <c r="A34" s="68" t="s">
        <v>206</v>
      </c>
      <c r="B34" s="69"/>
      <c r="C34" s="70">
        <v>471.8</v>
      </c>
      <c r="D34" s="69" t="s">
        <v>207</v>
      </c>
      <c r="E34" s="69"/>
      <c r="F34" s="69"/>
      <c r="G34" s="69"/>
      <c r="H34" s="69"/>
      <c r="I34" s="75">
        <v>34.3</v>
      </c>
    </row>
    <row r="35" ht="19.5" customHeight="1"/>
  </sheetData>
  <sheetProtection/>
  <mergeCells count="5">
    <mergeCell ref="A2:I2"/>
    <mergeCell ref="A4:C4"/>
    <mergeCell ref="D4:I4"/>
    <mergeCell ref="A34:B34"/>
    <mergeCell ref="D34:H34"/>
  </mergeCells>
  <printOptions horizontalCentered="1"/>
  <pageMargins left="0.35" right="0.35" top="0.67" bottom="0.79" header="0.63" footer="0.2"/>
  <pageSetup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workbookViewId="0" topLeftCell="A1">
      <selection activeCell="A18" sqref="A18:I18"/>
    </sheetView>
  </sheetViews>
  <sheetFormatPr defaultColWidth="9.00390625" defaultRowHeight="14.25"/>
  <cols>
    <col min="1" max="2" width="4.625" style="5" customWidth="1"/>
    <col min="3" max="3" width="30.75390625" style="5" customWidth="1"/>
    <col min="4" max="9" width="16.625" style="5" customWidth="1"/>
    <col min="10" max="16384" width="9.00390625" style="5" customWidth="1"/>
  </cols>
  <sheetData>
    <row r="1" ht="14.25">
      <c r="A1" s="6"/>
    </row>
    <row r="2" spans="1:9" s="1" customFormat="1" ht="30" customHeight="1">
      <c r="A2" s="7" t="s">
        <v>208</v>
      </c>
      <c r="B2" s="7"/>
      <c r="C2" s="7"/>
      <c r="D2" s="7"/>
      <c r="E2" s="7"/>
      <c r="F2" s="7"/>
      <c r="G2" s="7"/>
      <c r="H2" s="7"/>
      <c r="I2" s="7"/>
    </row>
    <row r="3" spans="1:9" s="2" customFormat="1" ht="15" customHeight="1">
      <c r="A3" s="8" t="s">
        <v>209</v>
      </c>
      <c r="B3" s="24"/>
      <c r="C3" s="24"/>
      <c r="D3" s="9"/>
      <c r="E3" s="9"/>
      <c r="F3" s="9"/>
      <c r="G3" s="9"/>
      <c r="H3" s="9"/>
      <c r="I3" s="10" t="s">
        <v>2</v>
      </c>
    </row>
    <row r="4" spans="1:9" s="3" customFormat="1" ht="20.25" customHeight="1">
      <c r="A4" s="25" t="s">
        <v>117</v>
      </c>
      <c r="B4" s="26"/>
      <c r="C4" s="26"/>
      <c r="D4" s="27" t="s">
        <v>210</v>
      </c>
      <c r="E4" s="27" t="s">
        <v>211</v>
      </c>
      <c r="F4" s="27" t="s">
        <v>212</v>
      </c>
      <c r="G4" s="27"/>
      <c r="H4" s="27"/>
      <c r="I4" s="51" t="s">
        <v>213</v>
      </c>
    </row>
    <row r="5" spans="1:9" s="3" customFormat="1" ht="27" customHeight="1">
      <c r="A5" s="28" t="s">
        <v>79</v>
      </c>
      <c r="B5" s="29"/>
      <c r="C5" s="29" t="s">
        <v>80</v>
      </c>
      <c r="D5" s="30"/>
      <c r="E5" s="30"/>
      <c r="F5" s="30" t="s">
        <v>214</v>
      </c>
      <c r="G5" s="30" t="s">
        <v>118</v>
      </c>
      <c r="H5" s="30" t="s">
        <v>97</v>
      </c>
      <c r="I5" s="52"/>
    </row>
    <row r="6" spans="1:9" s="3" customFormat="1" ht="18" customHeight="1">
      <c r="A6" s="28"/>
      <c r="B6" s="29"/>
      <c r="C6" s="29"/>
      <c r="D6" s="30"/>
      <c r="E6" s="30"/>
      <c r="F6" s="30"/>
      <c r="G6" s="30"/>
      <c r="H6" s="30"/>
      <c r="I6" s="52"/>
    </row>
    <row r="7" spans="1:9" s="3" customFormat="1" ht="22.5" customHeight="1">
      <c r="A7" s="28"/>
      <c r="B7" s="29"/>
      <c r="C7" s="29"/>
      <c r="D7" s="30"/>
      <c r="E7" s="30"/>
      <c r="F7" s="30"/>
      <c r="G7" s="30"/>
      <c r="H7" s="30"/>
      <c r="I7" s="52"/>
    </row>
    <row r="8" spans="1:9" s="3" customFormat="1" ht="22.5" customHeight="1">
      <c r="A8" s="28" t="s">
        <v>81</v>
      </c>
      <c r="B8" s="29"/>
      <c r="C8" s="29"/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53">
        <v>6</v>
      </c>
    </row>
    <row r="9" spans="1:9" s="3" customFormat="1" ht="22.5" customHeight="1">
      <c r="A9" s="28" t="s">
        <v>82</v>
      </c>
      <c r="B9" s="29"/>
      <c r="C9" s="29"/>
      <c r="D9" s="31"/>
      <c r="E9" s="31"/>
      <c r="F9" s="31"/>
      <c r="G9" s="31"/>
      <c r="H9" s="31"/>
      <c r="I9" s="54"/>
    </row>
    <row r="10" spans="1:9" s="4" customFormat="1" ht="22.5" customHeight="1">
      <c r="A10" s="32"/>
      <c r="B10" s="33"/>
      <c r="C10" s="34"/>
      <c r="D10" s="35"/>
      <c r="E10" s="35"/>
      <c r="F10" s="35"/>
      <c r="G10" s="36"/>
      <c r="H10" s="36"/>
      <c r="I10" s="55"/>
    </row>
    <row r="11" spans="1:9" s="4" customFormat="1" ht="14.25">
      <c r="A11" s="32"/>
      <c r="B11" s="33"/>
      <c r="C11" s="37"/>
      <c r="D11" s="35"/>
      <c r="E11" s="35"/>
      <c r="F11" s="35"/>
      <c r="G11" s="35"/>
      <c r="H11" s="35"/>
      <c r="I11" s="55"/>
    </row>
    <row r="12" spans="1:9" s="4" customFormat="1" ht="14.25">
      <c r="A12" s="32"/>
      <c r="B12" s="33"/>
      <c r="C12" s="38"/>
      <c r="D12" s="35"/>
      <c r="E12" s="35"/>
      <c r="F12" s="35"/>
      <c r="G12" s="35"/>
      <c r="H12" s="35"/>
      <c r="I12" s="55"/>
    </row>
    <row r="13" spans="1:9" s="4" customFormat="1" ht="22.5" customHeight="1">
      <c r="A13" s="32"/>
      <c r="B13" s="33"/>
      <c r="C13" s="39"/>
      <c r="D13" s="35"/>
      <c r="E13" s="35"/>
      <c r="F13" s="35"/>
      <c r="G13" s="35"/>
      <c r="H13" s="35"/>
      <c r="I13" s="55"/>
    </row>
    <row r="14" spans="1:9" s="4" customFormat="1" ht="22.5" customHeight="1">
      <c r="A14" s="40"/>
      <c r="B14" s="41"/>
      <c r="C14" s="42"/>
      <c r="D14" s="35"/>
      <c r="E14" s="35"/>
      <c r="F14" s="35"/>
      <c r="G14" s="35"/>
      <c r="H14" s="35"/>
      <c r="I14" s="55"/>
    </row>
    <row r="15" spans="1:9" s="4" customFormat="1" ht="22.5" customHeight="1">
      <c r="A15" s="40"/>
      <c r="B15" s="41"/>
      <c r="C15" s="37"/>
      <c r="D15" s="35"/>
      <c r="E15" s="35"/>
      <c r="F15" s="35"/>
      <c r="G15" s="35"/>
      <c r="H15" s="35"/>
      <c r="I15" s="55"/>
    </row>
    <row r="16" spans="1:9" s="4" customFormat="1" ht="22.5" customHeight="1">
      <c r="A16" s="40"/>
      <c r="B16" s="41"/>
      <c r="C16" s="38"/>
      <c r="D16" s="35"/>
      <c r="E16" s="35"/>
      <c r="F16" s="35"/>
      <c r="G16" s="35"/>
      <c r="H16" s="35"/>
      <c r="I16" s="55"/>
    </row>
    <row r="17" spans="1:9" s="4" customFormat="1" ht="22.5" customHeight="1">
      <c r="A17" s="43"/>
      <c r="B17" s="44"/>
      <c r="C17" s="45"/>
      <c r="D17" s="46"/>
      <c r="E17" s="46"/>
      <c r="F17" s="46"/>
      <c r="G17" s="46"/>
      <c r="H17" s="46"/>
      <c r="I17" s="56"/>
    </row>
    <row r="18" spans="1:256" ht="37.5" customHeight="1">
      <c r="A18" s="47" t="s">
        <v>215</v>
      </c>
      <c r="B18" s="48"/>
      <c r="C18" s="48"/>
      <c r="D18" s="48"/>
      <c r="E18" s="48"/>
      <c r="F18" s="48"/>
      <c r="G18" s="48"/>
      <c r="H18" s="48"/>
      <c r="I18" s="48"/>
      <c r="IT18"/>
      <c r="IU18"/>
      <c r="IV18"/>
    </row>
    <row r="19" spans="1:256" ht="33" customHeight="1">
      <c r="A19" s="49"/>
      <c r="B19" s="49"/>
      <c r="C19" s="49"/>
      <c r="D19" s="49"/>
      <c r="E19" s="49"/>
      <c r="F19" s="49"/>
      <c r="G19" s="49"/>
      <c r="H19" s="49"/>
      <c r="I19" s="49"/>
      <c r="IT19"/>
      <c r="IU19"/>
      <c r="IV19"/>
    </row>
    <row r="20" ht="14.25">
      <c r="A20" s="50"/>
    </row>
    <row r="21" ht="14.25">
      <c r="A21" s="50"/>
    </row>
    <row r="22" ht="14.25">
      <c r="A22" s="50"/>
    </row>
    <row r="23" ht="14.25">
      <c r="A23" s="50"/>
    </row>
  </sheetData>
  <sheetProtection/>
  <mergeCells count="23">
    <mergeCell ref="A2:I2"/>
    <mergeCell ref="A4:C4"/>
    <mergeCell ref="F4:H4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I18"/>
    <mergeCell ref="A19:I19"/>
    <mergeCell ref="C5:C7"/>
    <mergeCell ref="D4:D7"/>
    <mergeCell ref="E4:E7"/>
    <mergeCell ref="F5:F7"/>
    <mergeCell ref="G5:G7"/>
    <mergeCell ref="H5:H7"/>
    <mergeCell ref="I4:I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10" sqref="A10"/>
    </sheetView>
  </sheetViews>
  <sheetFormatPr defaultColWidth="9.00390625" defaultRowHeight="14.25"/>
  <cols>
    <col min="1" max="6" width="16.625" style="5" customWidth="1"/>
    <col min="7" max="16384" width="9.00390625" style="5" customWidth="1"/>
  </cols>
  <sheetData>
    <row r="1" ht="14.25">
      <c r="A1" s="6"/>
    </row>
    <row r="3" spans="1:6" s="1" customFormat="1" ht="37.5" customHeight="1">
      <c r="A3" s="7" t="s">
        <v>216</v>
      </c>
      <c r="B3" s="7"/>
      <c r="C3" s="7"/>
      <c r="D3" s="7"/>
      <c r="E3" s="7"/>
      <c r="F3" s="7"/>
    </row>
    <row r="4" spans="1:6" s="2" customFormat="1" ht="18" customHeight="1">
      <c r="A4" s="8" t="s">
        <v>209</v>
      </c>
      <c r="B4" s="9"/>
      <c r="C4" s="9"/>
      <c r="D4" s="9"/>
      <c r="E4" s="9"/>
      <c r="F4" s="10" t="s">
        <v>2</v>
      </c>
    </row>
    <row r="5" spans="1:6" s="3" customFormat="1" ht="30" customHeight="1">
      <c r="A5" s="11" t="s">
        <v>82</v>
      </c>
      <c r="B5" s="12" t="s">
        <v>217</v>
      </c>
      <c r="C5" s="12" t="s">
        <v>218</v>
      </c>
      <c r="D5" s="12"/>
      <c r="E5" s="12"/>
      <c r="F5" s="13" t="s">
        <v>219</v>
      </c>
    </row>
    <row r="6" spans="1:6" s="3" customFormat="1" ht="30" customHeight="1">
      <c r="A6" s="14"/>
      <c r="B6" s="15"/>
      <c r="C6" s="15" t="s">
        <v>214</v>
      </c>
      <c r="D6" s="15" t="s">
        <v>220</v>
      </c>
      <c r="E6" s="15" t="s">
        <v>221</v>
      </c>
      <c r="F6" s="16"/>
    </row>
    <row r="7" spans="1:6" s="3" customFormat="1" ht="27.75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9">
        <v>6</v>
      </c>
    </row>
    <row r="8" spans="1:6" s="4" customFormat="1" ht="42.75" customHeight="1">
      <c r="A8" s="20"/>
      <c r="B8" s="21"/>
      <c r="C8" s="21"/>
      <c r="D8" s="21"/>
      <c r="E8" s="21"/>
      <c r="F8" s="22"/>
    </row>
    <row r="9" spans="1:6" ht="39.75" customHeight="1">
      <c r="A9" s="23" t="s">
        <v>222</v>
      </c>
      <c r="B9" s="23"/>
      <c r="C9" s="23"/>
      <c r="D9" s="23"/>
      <c r="E9" s="23"/>
      <c r="F9" s="23"/>
    </row>
  </sheetData>
  <sheetProtection/>
  <mergeCells count="6">
    <mergeCell ref="A3:F3"/>
    <mergeCell ref="C5:E5"/>
    <mergeCell ref="A9:F9"/>
    <mergeCell ref="A5:A6"/>
    <mergeCell ref="B5:B6"/>
    <mergeCell ref="F5:F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2018-05-24T02:26:19Z</cp:lastPrinted>
  <dcterms:created xsi:type="dcterms:W3CDTF">2011-12-26T04:36:18Z</dcterms:created>
  <dcterms:modified xsi:type="dcterms:W3CDTF">2018-07-17T07:39:01Z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