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1" activeTab="8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3">'3'!$A$1:$I$12</definedName>
  </definedNames>
  <calcPr fullCalcOnLoad="1"/>
</workbook>
</file>

<file path=xl/sharedStrings.xml><?xml version="1.0" encoding="utf-8"?>
<sst xmlns="http://schemas.openxmlformats.org/spreadsheetml/2006/main" count="234" uniqueCount="143">
  <si>
    <t>附件2</t>
  </si>
  <si>
    <t>和平区文化和旅游局2020年部门收支总体情况表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</si>
  <si>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</si>
  <si>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</si>
  <si>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</si>
  <si>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</si>
  <si>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</si>
  <si>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</si>
  <si>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</si>
  <si>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</si>
  <si>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</si>
  <si>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</si>
  <si>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</si>
  <si>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</si>
  <si>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</si>
  <si>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</si>
  <si>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</si>
  <si>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</si>
  <si>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</si>
  <si>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</si>
  <si>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</si>
  <si>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</si>
  <si>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</si>
  <si>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</si>
  <si>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</si>
  <si>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</si>
  <si>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</si>
  <si>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</si>
  <si>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</si>
  <si>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</si>
  <si>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</si>
  <si>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</si>
  <si>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</si>
  <si>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</si>
  <si>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</si>
  <si>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</si>
  <si>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</si>
  <si>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</si>
  <si>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</si>
  <si>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</si>
  <si>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</si>
  <si>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</si>
  <si>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</si>
  <si>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</si>
  <si>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</si>
  <si>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和平区文化和旅游局2020年部门收入总体情况表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</si>
  <si>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</si>
  <si>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</si>
  <si>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</si>
  <si>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</si>
  <si>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</si>
  <si>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</si>
  <si>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</si>
  <si>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</si>
  <si>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</si>
  <si>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</si>
  <si>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</si>
  <si>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</si>
  <si>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</si>
  <si>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和平区文化和旅游局2020年部门支出总体情况表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</si>
  <si>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</si>
  <si>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</si>
  <si>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</si>
  <si>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</si>
  <si>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</si>
  <si>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</si>
  <si>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</si>
  <si>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</si>
  <si>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</si>
  <si>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</si>
  <si>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科学技术支出</t>
  </si>
  <si>
    <t>文化体育与传媒支出</t>
  </si>
  <si>
    <t>社会保障和就业支出</t>
  </si>
  <si>
    <t>医疗卫生与计划生育支出</t>
  </si>
  <si>
    <t>附件5</t>
  </si>
  <si>
    <t>和平区文化和旅游局2020年财政拨款收支总体情况表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</si>
  <si>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</si>
  <si>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</si>
  <si>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</si>
  <si>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</si>
  <si>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</si>
  <si>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</si>
  <si>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</si>
  <si>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和平区文化和旅游局2020年一般公共预算支出情况表</t>
  </si>
  <si>
    <t>项        目</t>
  </si>
  <si>
    <t>预  算  资  金</t>
  </si>
  <si>
    <t>备    注</t>
  </si>
  <si>
    <t>合   计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</si>
  <si>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</si>
  <si>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</si>
  <si>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</si>
  <si>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</si>
  <si>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</si>
  <si>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</si>
  <si>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</si>
  <si>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</si>
  <si>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</si>
  <si>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</si>
  <si>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</si>
  <si>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</si>
  <si>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</si>
  <si>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</si>
  <si>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</si>
  <si>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</si>
  <si>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</si>
  <si>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</si>
  <si>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</si>
  <si>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</si>
  <si>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</si>
  <si>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</si>
  <si>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</si>
  <si>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</si>
  <si>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</si>
  <si>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</si>
  <si>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</si>
  <si>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接待费</t>
  </si>
  <si>
    <t xml:space="preserve">  公务用车运行维护费</t>
  </si>
  <si>
    <t xml:space="preserve">  租赁费</t>
  </si>
  <si>
    <t xml:space="preserve">  其他商品和服务支出</t>
  </si>
  <si>
    <t>对个人和家庭的补助</t>
  </si>
  <si>
    <t xml:space="preserve">  退休费</t>
  </si>
  <si>
    <t xml:space="preserve">  救济费</t>
  </si>
  <si>
    <t>和平区文化和旅游局2020年一般公共预算基本支出情况表</t>
  </si>
  <si>
    <t>人员经费</t>
  </si>
  <si>
    <t>公用经费</t>
  </si>
  <si>
    <t>和平区文化和旅游局2020年政府性基金预算支出情况表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</si>
  <si>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</si>
  <si>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</si>
  <si>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</si>
  <si>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</si>
  <si>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</si>
  <si>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</si>
  <si>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</si>
  <si>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t>注：本表按支出功能分类填列，明细到类、款、项三级科目。</t>
  </si>
  <si>
    <t>和平区文化和旅游局2020年一般公共预算“三公”经费支出情况表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</si>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</sst>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* #,##0_$_-;\-* #,##0_$_-;_-* &quot;-&quot;_$_-;_-@_-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#,##0;\(#,##0\)"/>
    <numFmt numFmtId="181" formatCode="#,##0;\-#,##0;&quot;-&quot;"/>
    <numFmt numFmtId="182" formatCode="\$#,##0.00;\(\$#,##0.00\)"/>
    <numFmt numFmtId="183" formatCode="yyyy&quot;年&quot;m&quot;月&quot;d&quot;日&quot;;@"/>
    <numFmt numFmtId="184" formatCode="_-* #,##0&quot;$&quot;_-;\-* #,##0&quot;$&quot;_-;_-* &quot;-&quot;&quot;$&quot;_-;_-@_-"/>
    <numFmt numFmtId="185" formatCode="0;_琀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b/>
      <sz val="18"/>
      <name val="Arial"/>
      <family val="2"/>
    </font>
    <font>
      <sz val="10.5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u val="single"/>
      <sz val="11"/>
      <color indexed="12"/>
      <name val="宋体"/>
      <family val="0"/>
    </font>
    <font>
      <b/>
      <sz val="21"/>
      <name val="楷体_GB2312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9"/>
      <color indexed="17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2"/>
      <name val="Courier"/>
      <family val="2"/>
    </font>
    <font>
      <sz val="9"/>
      <color indexed="20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Small Fonts"/>
      <family val="2"/>
    </font>
    <font>
      <b/>
      <sz val="15"/>
      <color indexed="62"/>
      <name val="宋体"/>
      <family val="0"/>
    </font>
    <font>
      <sz val="12"/>
      <name val="官帕眉"/>
      <family val="0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23" fillId="5" borderId="1" applyNumberFormat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10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0" fillId="2" borderId="0" applyNumberFormat="0" applyBorder="0" applyAlignment="0" applyProtection="0"/>
    <xf numFmtId="0" fontId="14" fillId="0" borderId="0">
      <alignment vertical="center"/>
      <protection/>
    </xf>
    <xf numFmtId="0" fontId="9" fillId="4" borderId="0" applyNumberFormat="0" applyBorder="0" applyAlignment="0" applyProtection="0"/>
    <xf numFmtId="0" fontId="17" fillId="12" borderId="0" applyNumberFormat="0" applyBorder="0" applyAlignment="0" applyProtection="0"/>
    <xf numFmtId="0" fontId="9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39" fillId="0" borderId="0">
      <alignment horizontal="centerContinuous" vertical="center"/>
      <protection/>
    </xf>
    <xf numFmtId="0" fontId="1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3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40" fillId="0" borderId="4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4" borderId="0" applyNumberFormat="0" applyBorder="0" applyAlignment="0" applyProtection="0"/>
    <xf numFmtId="0" fontId="9" fillId="4" borderId="0" applyNumberFormat="0" applyBorder="0" applyAlignment="0" applyProtection="0"/>
    <xf numFmtId="0" fontId="36" fillId="0" borderId="5" applyNumberFormat="0" applyFill="0" applyAlignment="0" applyProtection="0"/>
    <xf numFmtId="0" fontId="17" fillId="15" borderId="0" applyNumberFormat="0" applyBorder="0" applyAlignment="0" applyProtection="0"/>
    <xf numFmtId="0" fontId="32" fillId="16" borderId="6" applyNumberFormat="0" applyAlignment="0" applyProtection="0"/>
    <xf numFmtId="0" fontId="23" fillId="5" borderId="1" applyNumberFormat="0" applyAlignment="0" applyProtection="0"/>
    <xf numFmtId="0" fontId="2" fillId="0" borderId="0">
      <alignment vertical="center"/>
      <protection/>
    </xf>
    <xf numFmtId="0" fontId="30" fillId="16" borderId="1" applyNumberFormat="0" applyAlignment="0" applyProtection="0"/>
    <xf numFmtId="0" fontId="34" fillId="17" borderId="7" applyNumberFormat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9" fillId="4" borderId="0" applyNumberFormat="0" applyBorder="0" applyAlignment="0" applyProtection="0"/>
    <xf numFmtId="178" fontId="24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18" borderId="0" applyNumberFormat="0" applyBorder="0" applyAlignment="0" applyProtection="0"/>
    <xf numFmtId="0" fontId="41" fillId="0" borderId="8" applyNumberFormat="0" applyFill="0" applyAlignment="0" applyProtection="0"/>
    <xf numFmtId="0" fontId="9" fillId="4" borderId="0" applyNumberFormat="0" applyBorder="0" applyAlignment="0" applyProtection="0"/>
    <xf numFmtId="0" fontId="43" fillId="0" borderId="9" applyNumberFormat="0" applyFill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27" fillId="0" borderId="0" applyFont="0" applyFill="0" applyBorder="0" applyAlignment="0" applyProtection="0"/>
    <xf numFmtId="0" fontId="44" fillId="0" borderId="10" applyNumberFormat="0" applyFill="0" applyAlignment="0" applyProtection="0"/>
    <xf numFmtId="0" fontId="10" fillId="2" borderId="0" applyNumberFormat="0" applyBorder="0" applyAlignment="0" applyProtection="0"/>
    <xf numFmtId="0" fontId="18" fillId="19" borderId="0" applyNumberFormat="0" applyBorder="0" applyAlignment="0" applyProtection="0"/>
    <xf numFmtId="0" fontId="14" fillId="6" borderId="0" applyNumberFormat="0" applyBorder="0" applyAlignment="0" applyProtection="0"/>
    <xf numFmtId="0" fontId="17" fillId="20" borderId="0" applyNumberFormat="0" applyBorder="0" applyAlignment="0" applyProtection="0"/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41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13" borderId="0" applyNumberFormat="0" applyBorder="0" applyAlignment="0" applyProtection="0"/>
    <xf numFmtId="0" fontId="17" fillId="23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5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0">
      <alignment/>
      <protection/>
    </xf>
    <xf numFmtId="0" fontId="14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3" borderId="0" applyNumberFormat="0" applyBorder="0" applyAlignment="0" applyProtection="0"/>
    <xf numFmtId="0" fontId="13" fillId="13" borderId="0" applyNumberFormat="0" applyBorder="0" applyAlignment="0" applyProtection="0"/>
    <xf numFmtId="0" fontId="9" fillId="4" borderId="0" applyNumberFormat="0" applyBorder="0" applyAlignment="0" applyProtection="0"/>
    <xf numFmtId="0" fontId="17" fillId="24" borderId="0" applyNumberFormat="0" applyBorder="0" applyAlignment="0" applyProtection="0"/>
    <xf numFmtId="0" fontId="10" fillId="2" borderId="0" applyNumberFormat="0" applyBorder="0" applyAlignment="0" applyProtection="0"/>
    <xf numFmtId="0" fontId="14" fillId="25" borderId="0" applyNumberFormat="0" applyBorder="0" applyAlignment="0" applyProtection="0"/>
    <xf numFmtId="0" fontId="17" fillId="26" borderId="0" applyNumberFormat="0" applyBorder="0" applyAlignment="0" applyProtection="0"/>
    <xf numFmtId="0" fontId="10" fillId="2" borderId="0" applyNumberFormat="0" applyBorder="0" applyAlignment="0" applyProtection="0"/>
    <xf numFmtId="0" fontId="14" fillId="8" borderId="0" applyNumberFormat="0" applyBorder="0" applyAlignment="0" applyProtection="0"/>
    <xf numFmtId="0" fontId="8" fillId="27" borderId="0" applyNumberFormat="0" applyBorder="0" applyAlignment="0" applyProtection="0"/>
    <xf numFmtId="0" fontId="14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6" borderId="0" applyNumberFormat="0" applyBorder="0" applyAlignment="0" applyProtection="0"/>
    <xf numFmtId="0" fontId="14" fillId="4" borderId="0" applyNumberFormat="0" applyBorder="0" applyAlignment="0" applyProtection="0"/>
    <xf numFmtId="0" fontId="45" fillId="0" borderId="4" applyNumberFormat="0" applyFill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40" fontId="46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19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0" applyNumberFormat="0" applyBorder="0" applyAlignment="0" applyProtection="0"/>
    <xf numFmtId="0" fontId="47" fillId="0" borderId="0">
      <alignment/>
      <protection/>
    </xf>
    <xf numFmtId="0" fontId="22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0" fontId="10" fillId="2" borderId="0" applyNumberFormat="0" applyBorder="0" applyAlignment="0" applyProtection="0"/>
    <xf numFmtId="0" fontId="50" fillId="28" borderId="0" applyNumberFormat="0" applyBorder="0" applyAlignment="0" applyProtection="0"/>
    <xf numFmtId="0" fontId="35" fillId="23" borderId="0" applyNumberFormat="0" applyBorder="0" applyAlignment="0" applyProtection="0"/>
    <xf numFmtId="43" fontId="24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35" fillId="1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35" fillId="23" borderId="0" applyNumberFormat="0" applyBorder="0" applyAlignment="0" applyProtection="0"/>
    <xf numFmtId="0" fontId="20" fillId="4" borderId="0" applyNumberFormat="0" applyBorder="0" applyAlignment="0" applyProtection="0"/>
    <xf numFmtId="0" fontId="35" fillId="5" borderId="0" applyNumberFormat="0" applyBorder="0" applyAlignment="0" applyProtection="0"/>
    <xf numFmtId="0" fontId="4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1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10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30" borderId="0" applyNumberFormat="0" applyBorder="0" applyAlignment="0" applyProtection="0"/>
    <xf numFmtId="0" fontId="8" fillId="31" borderId="0" applyNumberFormat="0" applyBorder="0" applyAlignment="0" applyProtection="0"/>
    <xf numFmtId="0" fontId="16" fillId="3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8" fillId="27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8" fillId="27" borderId="0" applyNumberFormat="0" applyBorder="0" applyAlignment="0" applyProtection="0"/>
    <xf numFmtId="0" fontId="10" fillId="2" borderId="0" applyNumberFormat="0" applyBorder="0" applyAlignment="0" applyProtection="0"/>
    <xf numFmtId="0" fontId="21" fillId="6" borderId="0" applyNumberFormat="0" applyBorder="0" applyAlignment="0" applyProtection="0"/>
    <xf numFmtId="0" fontId="8" fillId="27" borderId="0" applyNumberFormat="0" applyBorder="0" applyAlignment="0" applyProtection="0"/>
    <xf numFmtId="0" fontId="9" fillId="4" borderId="0" applyNumberFormat="0" applyBorder="0" applyAlignment="0" applyProtection="0"/>
    <xf numFmtId="0" fontId="16" fillId="7" borderId="0" applyNumberFormat="0" applyBorder="0" applyAlignment="0" applyProtection="0"/>
    <xf numFmtId="0" fontId="10" fillId="2" borderId="0" applyNumberFormat="0" applyBorder="0" applyAlignment="0" applyProtection="0"/>
    <xf numFmtId="0" fontId="16" fillId="10" borderId="0" applyNumberFormat="0" applyBorder="0" applyAlignment="0" applyProtection="0"/>
    <xf numFmtId="0" fontId="10" fillId="2" borderId="0" applyNumberFormat="0" applyBorder="0" applyAlignment="0" applyProtection="0"/>
    <xf numFmtId="0" fontId="16" fillId="33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8" fillId="27" borderId="0" applyNumberFormat="0" applyBorder="0" applyAlignment="0" applyProtection="0"/>
    <xf numFmtId="0" fontId="9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8" fillId="27" borderId="0" applyNumberFormat="0" applyBorder="0" applyAlignment="0" applyProtection="0"/>
    <xf numFmtId="41" fontId="33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32" borderId="0" applyNumberFormat="0" applyBorder="0" applyAlignment="0" applyProtection="0"/>
    <xf numFmtId="0" fontId="9" fillId="4" borderId="0" applyNumberFormat="0" applyBorder="0" applyAlignment="0" applyProtection="0"/>
    <xf numFmtId="0" fontId="16" fillId="32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6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8" fillId="40" borderId="0" applyNumberFormat="0" applyBorder="0" applyAlignment="0" applyProtection="0"/>
    <xf numFmtId="0" fontId="16" fillId="41" borderId="0" applyNumberFormat="0" applyBorder="0" applyAlignment="0" applyProtection="0"/>
    <xf numFmtId="0" fontId="10" fillId="2" borderId="0" applyNumberFormat="0" applyBorder="0" applyAlignment="0" applyProtection="0"/>
    <xf numFmtId="0" fontId="16" fillId="4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181" fontId="49" fillId="0" borderId="0" applyFill="0" applyBorder="0" applyAlignment="0">
      <protection/>
    </xf>
    <xf numFmtId="0" fontId="29" fillId="37" borderId="0" applyNumberFormat="0" applyBorder="0" applyAlignment="0" applyProtection="0"/>
    <xf numFmtId="0" fontId="30" fillId="8" borderId="1" applyNumberFormat="0" applyAlignment="0" applyProtection="0"/>
    <xf numFmtId="0" fontId="42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51" fillId="0" borderId="0" applyProtection="0">
      <alignment vertical="center"/>
    </xf>
    <xf numFmtId="0" fontId="9" fillId="4" borderId="0" applyNumberFormat="0" applyBorder="0" applyAlignment="0" applyProtection="0"/>
    <xf numFmtId="41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180" fontId="33" fillId="0" borderId="0">
      <alignment/>
      <protection/>
    </xf>
    <xf numFmtId="179" fontId="24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182" fontId="33" fillId="0" borderId="0">
      <alignment/>
      <protection/>
    </xf>
    <xf numFmtId="0" fontId="10" fillId="2" borderId="0" applyNumberFormat="0" applyBorder="0" applyAlignment="0" applyProtection="0"/>
    <xf numFmtId="0" fontId="56" fillId="0" borderId="0" applyProtection="0">
      <alignment/>
    </xf>
    <xf numFmtId="176" fontId="33" fillId="0" borderId="0">
      <alignment/>
      <protection/>
    </xf>
    <xf numFmtId="0" fontId="10" fillId="13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" borderId="0" applyNumberFormat="0" applyBorder="0" applyAlignment="0" applyProtection="0"/>
    <xf numFmtId="2" fontId="56" fillId="0" borderId="0" applyProtection="0">
      <alignment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40" fillId="0" borderId="4" applyNumberFormat="0" applyFill="0" applyAlignment="0" applyProtection="0"/>
    <xf numFmtId="0" fontId="10" fillId="2" borderId="0" applyNumberFormat="0" applyBorder="0" applyAlignment="0" applyProtection="0"/>
    <xf numFmtId="38" fontId="55" fillId="16" borderId="0" applyNumberFormat="0" applyBorder="0" applyAlignment="0" applyProtection="0"/>
    <xf numFmtId="0" fontId="54" fillId="0" borderId="11" applyNumberFormat="0" applyAlignment="0" applyProtection="0"/>
    <xf numFmtId="0" fontId="54" fillId="0" borderId="12">
      <alignment horizontal="left" vertical="center"/>
      <protection/>
    </xf>
    <xf numFmtId="0" fontId="58" fillId="0" borderId="13" applyNumberFormat="0" applyFill="0" applyAlignment="0" applyProtection="0"/>
    <xf numFmtId="0" fontId="12" fillId="0" borderId="0" applyProtection="0">
      <alignment/>
    </xf>
    <xf numFmtId="0" fontId="54" fillId="0" borderId="0" applyProtection="0">
      <alignment/>
    </xf>
    <xf numFmtId="10" fontId="55" fillId="8" borderId="14" applyNumberFormat="0" applyBorder="0" applyAlignment="0" applyProtection="0"/>
    <xf numFmtId="0" fontId="9" fillId="4" borderId="0" applyNumberFormat="0" applyBorder="0" applyAlignment="0" applyProtection="0"/>
    <xf numFmtId="0" fontId="23" fillId="5" borderId="1" applyNumberFormat="0" applyAlignment="0" applyProtection="0"/>
    <xf numFmtId="0" fontId="34" fillId="17" borderId="7" applyNumberFormat="0" applyAlignment="0" applyProtection="0"/>
    <xf numFmtId="0" fontId="41" fillId="0" borderId="8" applyNumberFormat="0" applyFill="0" applyAlignment="0" applyProtection="0"/>
    <xf numFmtId="9" fontId="59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37" fontId="57" fillId="0" borderId="0">
      <alignment/>
      <protection/>
    </xf>
    <xf numFmtId="0" fontId="37" fillId="0" borderId="0">
      <alignment/>
      <protection/>
    </xf>
    <xf numFmtId="0" fontId="9" fillId="4" borderId="0" applyNumberFormat="0" applyBorder="0" applyAlignment="0" applyProtection="0"/>
    <xf numFmtId="0" fontId="60" fillId="0" borderId="0">
      <alignment/>
      <protection/>
    </xf>
    <xf numFmtId="0" fontId="10" fillId="2" borderId="0" applyNumberFormat="0" applyBorder="0" applyAlignment="0" applyProtection="0"/>
    <xf numFmtId="0" fontId="14" fillId="11" borderId="2" applyNumberFormat="0" applyFont="0" applyAlignment="0" applyProtection="0"/>
    <xf numFmtId="0" fontId="9" fillId="4" borderId="0" applyNumberFormat="0" applyBorder="0" applyAlignment="0" applyProtection="0"/>
    <xf numFmtId="0" fontId="32" fillId="8" borderId="6" applyNumberFormat="0" applyAlignment="0" applyProtection="0"/>
    <xf numFmtId="10" fontId="24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1" fontId="24" fillId="0" borderId="0">
      <alignment/>
      <protection/>
    </xf>
    <xf numFmtId="0" fontId="2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6" fillId="0" borderId="15" applyProtection="0">
      <alignment/>
    </xf>
    <xf numFmtId="0" fontId="22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10" fillId="13" borderId="0" applyNumberFormat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3" applyNumberFormat="0" applyFill="0" applyAlignment="0" applyProtection="0"/>
    <xf numFmtId="0" fontId="11" fillId="13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5" applyNumberFormat="0" applyFill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9" fillId="0" borderId="0">
      <alignment horizontal="centerContinuous" vertical="center"/>
      <protection/>
    </xf>
    <xf numFmtId="0" fontId="10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4" borderId="0" applyNumberFormat="0" applyBorder="0" applyAlignment="0" applyProtection="0"/>
    <xf numFmtId="0" fontId="29" fillId="40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9" fillId="3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50" fillId="43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37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41" fillId="0" borderId="8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Protection="0">
      <alignment vertical="center"/>
    </xf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53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21" fillId="4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43" fontId="2" fillId="0" borderId="0" applyFont="0" applyFill="0" applyBorder="0" applyAlignment="0" applyProtection="0"/>
    <xf numFmtId="0" fontId="29" fillId="37" borderId="0" applyNumberFormat="0" applyBorder="0" applyAlignment="0" applyProtection="0"/>
    <xf numFmtId="0" fontId="17" fillId="18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21" fillId="6" borderId="0" applyNumberFormat="0" applyBorder="0" applyAlignment="0" applyProtection="0"/>
    <xf numFmtId="0" fontId="1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2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11" borderId="2" applyNumberFormat="0" applyFon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6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Protection="0">
      <alignment vertical="center"/>
    </xf>
    <xf numFmtId="0" fontId="4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1" fontId="1" fillId="0" borderId="14">
      <alignment vertical="center"/>
      <protection locked="0"/>
    </xf>
    <xf numFmtId="0" fontId="9" fillId="4" borderId="0" applyNumberFormat="0" applyBorder="0" applyAlignment="0" applyProtection="0"/>
    <xf numFmtId="0" fontId="21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2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" fillId="16" borderId="6" applyNumberFormat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184" fontId="27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5" fontId="6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183" fontId="62" fillId="0" borderId="0" applyFon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33" fillId="0" borderId="0">
      <alignment/>
      <protection/>
    </xf>
    <xf numFmtId="43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9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3" fillId="5" borderId="1" applyNumberFormat="0" applyAlignment="0" applyProtection="0"/>
    <xf numFmtId="0" fontId="52" fillId="0" borderId="0">
      <alignment/>
      <protection/>
    </xf>
    <xf numFmtId="188" fontId="1" fillId="0" borderId="14">
      <alignment vertical="center"/>
      <protection locked="0"/>
    </xf>
    <xf numFmtId="0" fontId="24" fillId="0" borderId="0">
      <alignment/>
      <protection/>
    </xf>
    <xf numFmtId="0" fontId="64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165">
      <alignment/>
      <protection/>
    </xf>
    <xf numFmtId="0" fontId="3" fillId="0" borderId="0" xfId="0" applyFont="1" applyAlignment="1">
      <alignment/>
    </xf>
    <xf numFmtId="0" fontId="4" fillId="0" borderId="0" xfId="165" applyFont="1" applyAlignment="1">
      <alignment vertical="center"/>
      <protection/>
    </xf>
    <xf numFmtId="0" fontId="4" fillId="0" borderId="0" xfId="165" applyFont="1" applyAlignment="1">
      <alignment horizontal="center" vertical="center"/>
      <protection/>
    </xf>
    <xf numFmtId="0" fontId="5" fillId="0" borderId="0" xfId="165" applyFont="1">
      <alignment/>
      <protection/>
    </xf>
    <xf numFmtId="0" fontId="5" fillId="0" borderId="0" xfId="165" applyFont="1" applyAlignment="1">
      <alignment horizontal="right"/>
      <protection/>
    </xf>
    <xf numFmtId="0" fontId="5" fillId="0" borderId="14" xfId="165" applyFont="1" applyBorder="1" applyAlignment="1">
      <alignment horizontal="center" vertical="center"/>
      <protection/>
    </xf>
    <xf numFmtId="0" fontId="5" fillId="0" borderId="14" xfId="165" applyFont="1" applyBorder="1" applyAlignment="1">
      <alignment horizontal="center" vertical="center" wrapText="1"/>
      <protection/>
    </xf>
    <xf numFmtId="0" fontId="2" fillId="0" borderId="0" xfId="165" applyBorder="1">
      <alignment/>
      <protection/>
    </xf>
    <xf numFmtId="0" fontId="5" fillId="0" borderId="0" xfId="165" applyFont="1" applyBorder="1" applyAlignment="1">
      <alignment horizontal="center" vertical="center" wrapText="1"/>
      <protection/>
    </xf>
    <xf numFmtId="0" fontId="5" fillId="0" borderId="0" xfId="165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19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49" fontId="0" fillId="0" borderId="14" xfId="0" applyNumberFormat="1" applyFill="1" applyBorder="1" applyAlignment="1" applyProtection="1">
      <alignment horizontal="left" vertical="center"/>
      <protection/>
    </xf>
    <xf numFmtId="190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>
      <alignment wrapText="1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19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0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20% - Accent2" xfId="96"/>
    <cellStyle name="40% - 强调文字颜色 1" xfId="97"/>
    <cellStyle name="差_县市旗测算-新科目（20080626）_不含人员经费系数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20% - 强调文字颜色 2" xfId="101"/>
    <cellStyle name="差_县市旗测算-新科目（20080626）_民生政策最低支出需求" xfId="102"/>
    <cellStyle name="好_行政公检法测算_县市旗测算-新科目（含人口规模效应）_财力性转移支付2010年预算参考数" xfId="103"/>
    <cellStyle name="20% - Accent3" xfId="104"/>
    <cellStyle name="40% - 强调文字颜色 2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2006年34青海_财力性转移支付2010年预算参考数" xfId="110"/>
    <cellStyle name="差_其他部门(按照总人口测算）—20080416_不含人员经费系数_财力性转移支付2010年预算参考数" xfId="111"/>
    <cellStyle name="20% - 强调文字颜色 4" xfId="112"/>
    <cellStyle name="20% - Accent5" xfId="113"/>
    <cellStyle name="好_11大理_财力性转移支付2010年预算参考数" xfId="114"/>
    <cellStyle name="40% - 强调文字颜色 4" xfId="115"/>
    <cellStyle name="强调文字颜色 5" xfId="116"/>
    <cellStyle name="差_行政公检法测算_县市旗测算-新科目（含人口规模效应）" xfId="117"/>
    <cellStyle name="好_县市旗测算-新科目（20080626）_民生政策最低支出需求" xfId="118"/>
    <cellStyle name="差_其他部门(按照总人口测算）—20080416_县市旗测算-新科目（含人口规模效应）_财力性转移支付2010年预算参考数" xfId="119"/>
    <cellStyle name="20% - Accent6" xfId="120"/>
    <cellStyle name="差_2006年30云南" xfId="121"/>
    <cellStyle name="?鹎%U龡&amp;H齲_x0001_C铣_x0014__x0007__x0001__x0001_" xfId="122"/>
    <cellStyle name="40% - 强调文字颜色 5" xfId="123"/>
    <cellStyle name="差_行政(燃修费)_民生政策最低支出需求" xfId="124"/>
    <cellStyle name="差_分县成本差异系数_民生政策最低支出需求_财力性转移支付2010年预算参考数" xfId="125"/>
    <cellStyle name="差_市辖区测算20080510_民生政策最低支出需求_财力性转移支付2010年预算参考数" xfId="126"/>
    <cellStyle name="60% - 强调文字颜色 5" xfId="127"/>
    <cellStyle name="差_2006年全省财力计算表（中央、决算）" xfId="128"/>
    <cellStyle name="好_成本差异系数" xfId="129"/>
    <cellStyle name="强调文字颜色 6" xfId="130"/>
    <cellStyle name="差_2_财力性转移支付2010年预算参考数" xfId="131"/>
    <cellStyle name="40% - 强调文字颜色 6" xfId="132"/>
    <cellStyle name="60% - 强调文字颜色 6" xfId="133"/>
    <cellStyle name="差_2008年全省汇总收支计算表_财力性转移支付2010年预算参考数" xfId="134"/>
    <cellStyle name="20% - Accent1" xfId="135"/>
    <cellStyle name="Accent1 - 20%" xfId="136"/>
    <cellStyle name="20% - 强调文字颜色 2 2" xfId="137"/>
    <cellStyle name="差_自行调整差异系数顺序_财力性转移支付2010年预算参考数" xfId="138"/>
    <cellStyle name="好_03昭通" xfId="139"/>
    <cellStyle name="20% - 强调文字颜色 3 2" xfId="140"/>
    <cellStyle name="Heading 2" xfId="141"/>
    <cellStyle name="好_其他部门(按照总人口测算）—20080416_县市旗测算-新科目（含人口规模效应）" xfId="142"/>
    <cellStyle name="常规 3" xfId="143"/>
    <cellStyle name="20% - 强调文字颜色 4 2" xfId="144"/>
    <cellStyle name="콤마_BOILER-CO1" xfId="145"/>
    <cellStyle name="20% - 强调文字颜色 5 2" xfId="146"/>
    <cellStyle name="差_重点民生支出需求测算表社保（农村低保）081112" xfId="147"/>
    <cellStyle name="20% - 强调文字颜色 6 2" xfId="148"/>
    <cellStyle name="40% - Accent1" xfId="149"/>
    <cellStyle name="千位分季_新建 Microsoft Excel 工作表" xfId="150"/>
    <cellStyle name="好_卫生部门_财力性转移支付2010年预算参考数" xfId="151"/>
    <cellStyle name="40% - Accent2" xfId="152"/>
    <cellStyle name="差_不含人员经费系数_财力性转移支付2010年预算参考数" xfId="153"/>
    <cellStyle name="差_22湖南_财力性转移支付2010年预算参考数" xfId="154"/>
    <cellStyle name="差_汇总表_财力性转移支付2010年预算参考数" xfId="155"/>
    <cellStyle name="差_云南 缺口县区测算(地方填报)" xfId="156"/>
    <cellStyle name="好_县区合并测算20080423(按照各省比重）" xfId="157"/>
    <cellStyle name="40% - Accent3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好_第五部分(才淼、饶永宏）" xfId="164"/>
    <cellStyle name="常规_附件 5 " xfId="165"/>
    <cellStyle name="40% - Accent6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40% - 强调文字颜色 6 2" xfId="171"/>
    <cellStyle name="差_行政公检法测算_不含人员经费系数" xfId="172"/>
    <cellStyle name="常规 4_2008年横排表0721" xfId="173"/>
    <cellStyle name="差_03昭通" xfId="174"/>
    <cellStyle name="差_行政公检法测算_不含人员经费系数_财力性转移支付2010年预算参考数" xfId="175"/>
    <cellStyle name="强调 2" xfId="176"/>
    <cellStyle name="60% - Accent1" xfId="177"/>
    <cellStyle name="Comma_1995" xfId="178"/>
    <cellStyle name="差_同德" xfId="179"/>
    <cellStyle name="常规 2 2" xfId="180"/>
    <cellStyle name="强调 3" xfId="181"/>
    <cellStyle name="60% - Accent2" xfId="182"/>
    <cellStyle name="差_市辖区测算20080510_县市旗测算-新科目（含人口规模效应）_财力性转移支付2010年预算参考数" xfId="183"/>
    <cellStyle name="常规 2 3" xfId="184"/>
    <cellStyle name="60% - Accent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好_11大理" xfId="241"/>
    <cellStyle name="Accent5 - 20%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不含人员经费系数" xfId="253"/>
    <cellStyle name="差_07临沂" xfId="254"/>
    <cellStyle name="好_县区合并测算20080421_财力性转移支付2010年预算参考数" xfId="255"/>
    <cellStyle name="Accent6 - 40%" xfId="256"/>
    <cellStyle name="Accent6 - 60%" xfId="257"/>
    <cellStyle name="差_数据--基础数据--预算组--2015年人代会预算部分--2015.01.20--人代会前第6稿--按姚局意见改--调市级项级明细" xfId="258"/>
    <cellStyle name="Accent6_2006年33甘肃" xfId="259"/>
    <cellStyle name="Bad" xfId="260"/>
    <cellStyle name="好_缺口县区测算(按2007支出增长25%测算)" xfId="261"/>
    <cellStyle name="Calc Currency (0)" xfId="262"/>
    <cellStyle name="差_530623_2006年县级财政报表附表" xfId="263"/>
    <cellStyle name="Calculation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常规 13" xfId="276"/>
    <cellStyle name="Currency1" xfId="277"/>
    <cellStyle name="差_一般预算支出口径剔除表_财力性转移支付2010年预算参考数" xfId="278"/>
    <cellStyle name="Date" xfId="279"/>
    <cellStyle name="Dollar (zero dec)" xfId="280"/>
    <cellStyle name="差_1110洱源县" xfId="281"/>
    <cellStyle name="强调文字颜色 1 2" xfId="282"/>
    <cellStyle name="Explanatory Text" xfId="283"/>
    <cellStyle name="差_文体广播事业(按照总人口测算）—20080416_不含人员经费系数" xfId="284"/>
    <cellStyle name="Fixed" xfId="285"/>
    <cellStyle name="好_成本差异系数（含人口规模）_财力性转移支付2010年预算参考数" xfId="286"/>
    <cellStyle name="Good" xfId="287"/>
    <cellStyle name="常规 10" xfId="288"/>
    <cellStyle name="标题 2 2" xfId="289"/>
    <cellStyle name="差_行政公检法测算" xfId="290"/>
    <cellStyle name="Grey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检查单元格 2" xfId="300"/>
    <cellStyle name="Linked Cell" xfId="301"/>
    <cellStyle name="归盒啦_95" xfId="302"/>
    <cellStyle name="差_09黑龙江_财力性转移支付2010年预算参考数" xfId="303"/>
    <cellStyle name="好_2007年一般预算支出剔除_财力性转移支付2010年预算参考数" xfId="304"/>
    <cellStyle name="差_27重庆" xfId="305"/>
    <cellStyle name="no dec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差_缺口县区测算(按核定人数)_财力性转移支付2010年预算参考数" xfId="315"/>
    <cellStyle name="好_教育(按照总人口测算）—20080416" xfId="316"/>
    <cellStyle name="Percent_laroux" xfId="317"/>
    <cellStyle name="好_2008年一般预算支出预计" xfId="318"/>
    <cellStyle name="RowLevel_0" xfId="319"/>
    <cellStyle name="常规 2" xfId="320"/>
    <cellStyle name="Title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差_2007年收支情况及2008年收支预计表(汇总表)_财力性转移支付2010年预算参考数" xfId="330"/>
    <cellStyle name="好_教育(按照总人口测算）—20080416_县市旗测算-新科目（含人口规模效应）" xfId="331"/>
    <cellStyle name="标题 1 2" xfId="332"/>
    <cellStyle name="差_30云南" xfId="333"/>
    <cellStyle name="差_文体广播事业(按照总人口测算）—20080416_财力性转移支付2010年预算参考数" xfId="334"/>
    <cellStyle name="标题 3 2" xfId="335"/>
    <cellStyle name="差_农林水和城市维护标准支出20080505－县区合计_县市旗测算-新科目（含人口规模效应）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差_丽江汇总" xfId="342"/>
    <cellStyle name="表标题" xfId="343"/>
    <cellStyle name="差_缺口县区测算(财政部标准)_财力性转移支付2010年预算参考数" xfId="344"/>
    <cellStyle name="差 2" xfId="345"/>
    <cellStyle name="差_教育(按照总人口测算）—20080416_不含人员经费系数" xfId="346"/>
    <cellStyle name="差_2006年27重庆_财力性转移支付2010年预算参考数" xfId="347"/>
    <cellStyle name="差_00省级(打印)" xfId="348"/>
    <cellStyle name="差_文体广播事业(按照总人口测算）—20080416" xfId="349"/>
    <cellStyle name="差_0502通海县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分县成本差异系数_民生政策最低支出需求" xfId="360"/>
    <cellStyle name="差_市辖区测算20080510_民生政策最低支出需求" xfId="361"/>
    <cellStyle name="差_1_财力性转移支付2010年预算参考数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卫生(按照总人口测算）—20080416_县市旗测算-新科目（含人口规模效应）" xfId="380"/>
    <cellStyle name="差_2006年33甘肃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县区合并测算20080421_县市旗测算-新科目（含人口规模效应）" xfId="393"/>
    <cellStyle name="差_2008计算资料（8月5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核定" xfId="401"/>
    <cellStyle name="差_2008年支出调整" xfId="402"/>
    <cellStyle name="差_2008年支出调整_财力性转移支付2010年预算参考数" xfId="403"/>
    <cellStyle name="好_河南 缺口县区测算(地方填报)" xfId="404"/>
    <cellStyle name="差_2015年社会保险基金预算草案表样（报人大）" xfId="405"/>
    <cellStyle name="差_28四川" xfId="406"/>
    <cellStyle name="好_14安徽_财力性转移支付2010年预算参考数" xfId="407"/>
    <cellStyle name="差_2016年科目0114" xfId="408"/>
    <cellStyle name="差_2016人代会附表（2015-9-11）（姚局）-财经委" xfId="409"/>
    <cellStyle name="差_20河南" xfId="410"/>
    <cellStyle name="差_20河南_财力性转移支付2010年预算参考数" xfId="411"/>
    <cellStyle name="好_卫生部门" xfId="412"/>
    <cellStyle name="差_不含人员经费系数" xfId="413"/>
    <cellStyle name="好_530623_2006年县级财政报表附表" xfId="414"/>
    <cellStyle name="差_22湖南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强调文字颜色 2 2" xfId="422"/>
    <cellStyle name="差_文体广播事业(按照总人口测算）—20080416_民生政策最低支出需求" xfId="423"/>
    <cellStyle name="好_县市旗测算20080508_不含人员经费系数" xfId="424"/>
    <cellStyle name="差_34青海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市辖区测算-新科目（20080626）_民生政策最低支出需求_财力性转移支付2010年预算参考数" xfId="452"/>
    <cellStyle name="差_第五部分(才淼、饶永宏）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行政(燃修费)" xfId="467"/>
    <cellStyle name="差_行政(燃修费)_不含人员经费系数" xfId="468"/>
    <cellStyle name="差_行政(燃修费)_不含人员经费系数_财力性转移支付2010年预算参考数" xfId="469"/>
    <cellStyle name="好_县市旗测算-新科目（20080626）" xfId="470"/>
    <cellStyle name="差_行政(燃修费)_财力性转移支付2010年预算参考数" xfId="471"/>
    <cellStyle name="差_行政(燃修费)_民生政策最低支出需求_财力性转移支付2010年预算参考数" xfId="472"/>
    <cellStyle name="差_行政(燃修费)_县市旗测算-新科目（含人口规模效应）" xfId="473"/>
    <cellStyle name="好_文体广播部门" xfId="474"/>
    <cellStyle name="常规 11_财力性转移支付2009年预算参考数" xfId="475"/>
    <cellStyle name="差_行政(燃修费)_县市旗测算-新科目（含人口规模效应）_财力性转移支付2010年预算参考数" xfId="476"/>
    <cellStyle name="差_行政（人员）" xfId="477"/>
    <cellStyle name="好_文体广播事业(按照总人口测算）—20080416_不含人员经费系数_财力性转移支付2010年预算参考数" xfId="478"/>
    <cellStyle name="差_行政（人员）_不含人员经费系数" xfId="479"/>
    <cellStyle name="好_1110洱源县_财力性转移支付2010年预算参考数" xfId="480"/>
    <cellStyle name="差_行政（人员）_不含人员经费系数_财力性转移支付2010年预算参考数" xfId="481"/>
    <cellStyle name="差_行政（人员）_财力性转移支付2010年预算参考数" xfId="482"/>
    <cellStyle name="常规 2_004-2010年增消两税返还情况表" xfId="483"/>
    <cellStyle name="差_缺口县区测算(按核定人数)" xfId="484"/>
    <cellStyle name="好_其他部门(按照总人口测算）—20080416_不含人员经费系数_财力性转移支付2010年预算参考数" xfId="485"/>
    <cellStyle name="好_34青海_1_财力性转移支付2010年预算参考数" xfId="486"/>
    <cellStyle name="差_行政（人员）_民生政策最低支出需求" xfId="487"/>
    <cellStyle name="差_行政（人员）_民生政策最低支出需求_财力性转移支付2010年预算参考数" xfId="488"/>
    <cellStyle name="差_行政（人员）_县市旗测算-新科目（含人口规模效应）_财力性转移支付2010年预算参考数" xfId="489"/>
    <cellStyle name="差_行政公检法测算_财力性转移支付2010年预算参考数" xfId="490"/>
    <cellStyle name="差_行政公检法测算_县市旗测算-新科目（含人口规模效应）_财力性转移支付2010年预算参考数" xfId="491"/>
    <cellStyle name="差_河南 缺口县区测算(地方填报)" xfId="492"/>
    <cellStyle name="差_河南 缺口县区测算(地方填报)_财力性转移支付2010年预算参考数" xfId="493"/>
    <cellStyle name="好_市辖区测算-新科目（20080626）_民生政策最低支出需求" xfId="494"/>
    <cellStyle name="差_河南 缺口县区测算(地方填报白)_财力性转移支付2010年预算参考数" xfId="495"/>
    <cellStyle name="好_2006年28四川_财力性转移支付2010年预算参考数" xfId="496"/>
    <cellStyle name="差_核定人数对比" xfId="497"/>
    <cellStyle name="差_核定人数对比_财力性转移支付2010年预算参考数" xfId="498"/>
    <cellStyle name="好_12滨州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差_汇总-县级财政报表附表" xfId="513"/>
    <cellStyle name="分级显示行_1_13区汇总" xfId="514"/>
    <cellStyle name="常规 9" xfId="515"/>
    <cellStyle name="差_检验表" xfId="516"/>
    <cellStyle name="好_2007一般预算支出口径剔除表_财力性转移支付2010年预算参考数" xfId="517"/>
    <cellStyle name="差_教育(按照总人口测算）—20080416" xfId="518"/>
    <cellStyle name="差_教育(按照总人口测算）—20080416_财力性转移支付2010年预算参考数" xfId="519"/>
    <cellStyle name="差_教育(按照总人口测算）—20080416_民生政策最低支出需求" xfId="520"/>
    <cellStyle name="好_市辖区测算-新科目（20080626）_不含人员经费系数" xfId="521"/>
    <cellStyle name="差_教育(按照总人口测算）—20080416_民生政策最低支出需求_财力性转移支付2010年预算参考数" xfId="522"/>
    <cellStyle name="差_民生政策最低支出需求_财力性转移支付2010年预算参考数" xfId="523"/>
    <cellStyle name="差_教育(按照总人口测算）—20080416_县市旗测算-新科目（含人口规模效应）" xfId="524"/>
    <cellStyle name="差_民生政策最低支出需求" xfId="525"/>
    <cellStyle name="差_农林水和城市维护标准支出20080505－县区合计_不含人员经费系数" xfId="526"/>
    <cellStyle name="差_山东省民生支出标准" xfId="527"/>
    <cellStyle name="差_总人口" xfId="528"/>
    <cellStyle name="常规 18" xfId="529"/>
    <cellStyle name="差_农林水和城市维护标准支出20080505－县区合计_不含人员经费系数_财力性转移支付2010年预算参考数" xfId="530"/>
    <cellStyle name="差_山东省民生支出标准_财力性转移支付2010年预算参考数" xfId="531"/>
    <cellStyle name="差_总人口_财力性转移支付2010年预算参考数" xfId="532"/>
    <cellStyle name="差_农林水和城市维护标准支出20080505－县区合计_民生政策最低支出需求" xfId="533"/>
    <cellStyle name="差_人员工资和公用经费2" xfId="534"/>
    <cellStyle name="差_卫生(按照总人口测算）—20080416_县市旗测算-新科目（含人口规模效应）_财力性转移支付2010年预算参考数" xfId="535"/>
    <cellStyle name="差_社保处下达区县2015年指标（第二批）" xfId="536"/>
    <cellStyle name="差_农林水和城市维护标准支出20080505－县区合计_民生政策最低支出需求_财力性转移支付2010年预算参考数" xfId="537"/>
    <cellStyle name="差_人员工资和公用经费2_财力性转移支付2010年预算参考数" xfId="538"/>
    <cellStyle name="差_农林水和城市维护标准支出20080505－县区合计_县市旗测算-新科目（含人口规模效应）_财力性转移支付2010年预算参考数" xfId="539"/>
    <cellStyle name="통화 [0]_BOILER-CO1" xfId="540"/>
    <cellStyle name="差_其他部门(按照总人口测算）—20080416" xfId="541"/>
    <cellStyle name="常规 17" xfId="542"/>
    <cellStyle name="常规 22" xfId="543"/>
    <cellStyle name="后继超级链接" xfId="544"/>
    <cellStyle name="好_缺口县区测算_财力性转移支付2010年预算参考数" xfId="545"/>
    <cellStyle name="好_教育(按照总人口测算）—20080416_民生政策最低支出需求_财力性转移支付2010年预算参考数" xfId="546"/>
    <cellStyle name="差_其他部门(按照总人口测算）—20080416_县市旗测算-新科目（含人口规模效应）" xfId="547"/>
    <cellStyle name="差_青海 缺口县区测算(地方填报)_财力性转移支付2010年预算参考数" xfId="548"/>
    <cellStyle name="差_市辖区测算-新科目（20080626）_县市旗测算-新科目（含人口规模效应）" xfId="549"/>
    <cellStyle name="差_县市旗测算-新科目（20080626）_民生政策最低支出需求_财力性转移支付2010年预算参考数" xfId="550"/>
    <cellStyle name="差_缺口县区测算" xfId="551"/>
    <cellStyle name="差_缺口县区测算（11.13）" xfId="552"/>
    <cellStyle name="差_危改资金测算_财力性转移支付2010年预算参考数" xfId="553"/>
    <cellStyle name="差_缺口县区测算（11.13）_财力性转移支付2010年预算参考数" xfId="554"/>
    <cellStyle name="好_总人口_财力性转移支付2010年预算参考数" xfId="555"/>
    <cellStyle name="常规 4" xfId="556"/>
    <cellStyle name="差_缺口县区测算(按2007支出增长25%测算)" xfId="557"/>
    <cellStyle name="差_缺口县区测算(按2007支出增长25%测算)_财力性转移支付2010年预算参考数" xfId="558"/>
    <cellStyle name="差_市辖区测算-新科目（20080626）_县市旗测算-新科目（含人口规模效应）_财力性转移支付2010年预算参考数" xfId="559"/>
    <cellStyle name="差_缺口县区测算_财力性转移支付2010年预算参考数" xfId="560"/>
    <cellStyle name="好_其他部门(按照总人口测算）—20080416_财力性转移支付2010年预算参考数" xfId="561"/>
    <cellStyle name="差_人员工资和公用经费" xfId="562"/>
    <cellStyle name="差_人员工资和公用经费_财力性转移支付2010年预算参考数" xfId="563"/>
    <cellStyle name="差_市辖区测算20080510_县市旗测算-新科目（含人口规模效应）" xfId="564"/>
    <cellStyle name="差_人员工资和公用经费3_财力性转移支付2010年预算参考数" xfId="565"/>
    <cellStyle name="差_市辖区测算-新科目（20080626）_不含人员经费系数" xfId="566"/>
    <cellStyle name="好_2008年支出调整" xfId="567"/>
    <cellStyle name="差_市辖区测算-新科目（20080626）_不含人员经费系数_财力性转移支付2010年预算参考数" xfId="568"/>
    <cellStyle name="差_市辖区测算-新科目（20080626）_财力性转移支付2010年预算参考数" xfId="569"/>
    <cellStyle name="差_市辖区测算-新科目（20080626）_民生政策最低支出需求" xfId="570"/>
    <cellStyle name="差_县区合并测算20080423(按照各省比重）_民生政策最低支出需求" xfId="571"/>
    <cellStyle name="常规 27" xfId="572"/>
    <cellStyle name="差_数据--基础数据--预算组--2015年人代会预算部分--2015.01.20--人代会前第6稿--按姚局意见改--调市级项级明细_区县政府预算公开整改--表" xfId="573"/>
    <cellStyle name="差_同德_财力性转移支付2010年预算参考数" xfId="574"/>
    <cellStyle name="差_县市旗测算20080508_不含人员经费系数_财力性转移支付2010年预算参考数" xfId="575"/>
    <cellStyle name="差_危改资金测算" xfId="576"/>
    <cellStyle name="差_卫生(按照总人口测算）—20080416" xfId="577"/>
    <cellStyle name="差_卫生(按照总人口测算）—20080416_财力性转移支付2010年预算参考数" xfId="578"/>
    <cellStyle name="差_卫生(按照总人口测算）—20080416_民生政策最低支出需求" xfId="579"/>
    <cellStyle name="差_县市旗测算-新科目（20080626）_不含人员经费系数_财力性转移支付2010年预算参考数" xfId="580"/>
    <cellStyle name="好_0605石屏县" xfId="581"/>
    <cellStyle name="好_市辖区测算20080510_不含人员经费系数" xfId="582"/>
    <cellStyle name="差_卫生(按照总人口测算）—20080416_民生政策最低支出需求_财力性转移支付2010年预算参考数" xfId="583"/>
    <cellStyle name="好_0605石屏县_财力性转移支付2010年预算参考数" xfId="584"/>
    <cellStyle name="差_卫生部门" xfId="585"/>
    <cellStyle name="好_文体广播事业(按照总人口测算）—20080416" xfId="586"/>
    <cellStyle name="差_卫生部门_财力性转移支付2010年预算参考数" xfId="587"/>
    <cellStyle name="好_M01-2(州市补助收入)" xfId="588"/>
    <cellStyle name="差_文体广播部门" xfId="589"/>
    <cellStyle name="差_文体广播事业(按照总人口测算）—20080416_不含人员经费系数_财力性转移支付2010年预算参考数" xfId="590"/>
    <cellStyle name="差_文体广播事业(按照总人口测算）—20080416_县市旗测算-新科目（含人口规模效应）" xfId="591"/>
    <cellStyle name="差_文体广播事业(按照总人口测算）—20080416_县市旗测算-新科目（含人口规模效应）_财力性转移支付2010年预算参考数" xfId="592"/>
    <cellStyle name="差_县区合并测算20080421_不含人员经费系数_财力性转移支付2010年预算参考数" xfId="593"/>
    <cellStyle name="差_县区合并测算20080421_不含人员经费系数" xfId="594"/>
    <cellStyle name="差_县区合并测算20080421_民生政策最低支出需求_财力性转移支付2010年预算参考数" xfId="595"/>
    <cellStyle name="差_县市旗测算-新科目（20080627）_县市旗测算-新科目（含人口规模效应）_财力性转移支付2010年预算参考数" xfId="596"/>
    <cellStyle name="差_县市旗测算-新科目（20080626）" xfId="597"/>
    <cellStyle name="差_县区合并测算20080423(按照各省比重）" xfId="598"/>
    <cellStyle name="差_县区合并测算20080423(按照各省比重）_不含人员经费系数_财力性转移支付2010年预算参考数" xfId="599"/>
    <cellStyle name="差_县区合并测算20080423(按照各省比重）_财力性转移支付2010年预算参考数" xfId="600"/>
    <cellStyle name="差_县区合并测算20080423(按照各省比重）_民生政策最低支出需求_财力性转移支付2010年预算参考数" xfId="601"/>
    <cellStyle name="差_县区合并测算20080423(按照各省比重）_县市旗测算-新科目（含人口规模效应）" xfId="602"/>
    <cellStyle name="差_县市旗测算20080508_不含人员经费系数" xfId="603"/>
    <cellStyle name="差_县市旗测算20080508_财力性转移支付2010年预算参考数" xfId="604"/>
    <cellStyle name="差_县市旗测算20080508_县市旗测算-新科目（含人口规模效应）" xfId="605"/>
    <cellStyle name="差_县市旗测算-新科目（20080626）_财力性转移支付2010年预算参考数" xfId="606"/>
    <cellStyle name="差_县市旗测算-新科目（20080626）_县市旗测算-新科目（含人口规模效应）" xfId="607"/>
    <cellStyle name="好_07临沂" xfId="608"/>
    <cellStyle name="差_县市旗测算-新科目（20080627）_不含人员经费系数" xfId="609"/>
    <cellStyle name="差_县市旗测算-新科目（20080627）_不含人员经费系数_财力性转移支付2010年预算参考数" xfId="610"/>
    <cellStyle name="好_自行调整差异系数顺序_财力性转移支付2010年预算参考数" xfId="611"/>
    <cellStyle name="差_县市旗测算-新科目（20080627）_财力性转移支付2010年预算参考数" xfId="612"/>
    <cellStyle name="差_县市旗测算-新科目（20080627）_民生政策最低支出需求" xfId="613"/>
    <cellStyle name="差_县市旗测算-新科目（20080627）_民生政策最低支出需求_财力性转移支付2010年预算参考数" xfId="614"/>
    <cellStyle name="差_一般预算支出口径剔除表" xfId="615"/>
    <cellStyle name="差_云南 缺口县区测算(地方填报)_财力性转移支付2010年预算参考数" xfId="616"/>
    <cellStyle name="好_县区合并测算20080423(按照各省比重）_民生政策最低支出需求" xfId="617"/>
    <cellStyle name="常规 11 2" xfId="618"/>
    <cellStyle name="好_安徽 缺口县区测算(地方填报)1" xfId="619"/>
    <cellStyle name="常规 14" xfId="620"/>
    <cellStyle name="好_行政公检法测算_民生政策最低支出需求_财力性转移支付2010年预算参考数" xfId="621"/>
    <cellStyle name="好_行政（人员）_民生政策最低支出需求" xfId="622"/>
    <cellStyle name="常规 16" xfId="623"/>
    <cellStyle name="常规 21" xfId="624"/>
    <cellStyle name="常规 19" xfId="625"/>
    <cellStyle name="常规 24" xfId="626"/>
    <cellStyle name="常规 25" xfId="627"/>
    <cellStyle name="好_汇总表4_财力性转移支付2010年预算参考数" xfId="628"/>
    <cellStyle name="常规 4 2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文体广播事业(按照总人口测算）—20080416_不含人员经费系数" xfId="640"/>
    <cellStyle name="好_1110洱源县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注释 2" xfId="647"/>
    <cellStyle name="好_2006年27重庆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测算结果_财力性转移支付2010年预算参考数" xfId="655"/>
    <cellStyle name="好_2006年全省财力计算表（中央、决算）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008年支出核定" xfId="666"/>
    <cellStyle name="好_28四川" xfId="667"/>
    <cellStyle name="好_2008年支出调整_财力性转移支付2010年预算参考数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适中 2" xfId="675"/>
    <cellStyle name="好_22湖南_财力性转移支付2010年预算参考数" xfId="676"/>
    <cellStyle name="好_平邑_财力性转移支付2010年预算参考数" xfId="677"/>
    <cellStyle name="好_27重庆_财力性转移支付2010年预算参考数" xfId="678"/>
    <cellStyle name="好_28四川_财力性转移支付2010年预算参考数" xfId="679"/>
    <cellStyle name="好_30云南" xfId="680"/>
    <cellStyle name="好_30云南_1" xfId="681"/>
    <cellStyle name="数字" xfId="682"/>
    <cellStyle name="好_30云南_1_财力性转移支付2010年预算参考数" xfId="683"/>
    <cellStyle name="好_33甘肃" xfId="684"/>
    <cellStyle name="好_其他部门(按照总人口测算）—20080416_不含人员经费系数" xfId="685"/>
    <cellStyle name="好_34青海_1" xfId="686"/>
    <cellStyle name="好_530629_2006年县级财政报表附表" xfId="687"/>
    <cellStyle name="好_5334_2006年迪庆县级财政报表附表" xfId="688"/>
    <cellStyle name="好_Book1" xfId="689"/>
    <cellStyle name="强调文字颜色 6 2" xfId="690"/>
    <cellStyle name="好_Book2" xfId="691"/>
    <cellStyle name="好_Book2_财力性转移支付2010年预算参考数" xfId="692"/>
    <cellStyle name="输出 2" xfId="693"/>
    <cellStyle name="好_gdp" xfId="694"/>
    <cellStyle name="好_安徽 缺口县区测算(地方填报)1_财力性转移支付2010年预算参考数" xfId="695"/>
    <cellStyle name="好_报表" xfId="696"/>
    <cellStyle name="好_人员工资和公用经费2_财力性转移支付2010年预算参考数" xfId="697"/>
    <cellStyle name="好_财政供养人员" xfId="698"/>
    <cellStyle name="好_财政供养人员_财力性转移支付2010年预算参考数" xfId="699"/>
    <cellStyle name="好_测算结果" xfId="700"/>
    <cellStyle name="烹拳 [0]_ +Foil &amp; -FOIL &amp; PAPER" xfId="701"/>
    <cellStyle name="好_测算结果汇总" xfId="702"/>
    <cellStyle name="好_缺口县区测算(财政部标准)" xfId="703"/>
    <cellStyle name="好_测算结果汇总_财力性转移支付2010年预算参考数" xfId="704"/>
    <cellStyle name="好_成本差异系数（含人口规模）" xfId="705"/>
    <cellStyle name="好_县区合并测算20080423(按照各省比重）_不含人员经费系数" xfId="706"/>
    <cellStyle name="好_成本差异系数_财力性转移支付2010年预算参考数" xfId="707"/>
    <cellStyle name="好_城建部门" xfId="708"/>
    <cellStyle name="好_检验表（调整后）" xfId="709"/>
    <cellStyle name="好_分析缺口率" xfId="710"/>
    <cellStyle name="千位分隔 2" xfId="711"/>
    <cellStyle name="好_分县成本差异系数" xfId="712"/>
    <cellStyle name="好_分县成本差异系数_不含人员经费系数" xfId="713"/>
    <cellStyle name="好_分县成本差异系数_不含人员经费系数_财力性转移支付2010年预算参考数" xfId="714"/>
    <cellStyle name="好_其他部门(按照总人口测算）—20080416" xfId="715"/>
    <cellStyle name="好_分县成本差异系数_财力性转移支付2010年预算参考数" xfId="716"/>
    <cellStyle name="好_县区合并测算20080421_县市旗测算-新科目（含人口规模效应）_财力性转移支付2010年预算参考数" xfId="717"/>
    <cellStyle name="好_分县成本差异系数_民生政策最低支出需求" xfId="718"/>
    <cellStyle name="好_分县成本差异系数_民生政策最低支出需求_财力性转移支付2010年预算参考数" xfId="719"/>
    <cellStyle name="好_农林水和城市维护标准支出20080505－县区合计_不含人员经费系数_财力性转移支付2010年预算参考数" xfId="720"/>
    <cellStyle name="好_附表_财力性转移支付2010年预算参考数" xfId="721"/>
    <cellStyle name="好_行政(燃修费)_不含人员经费系数" xfId="722"/>
    <cellStyle name="好_行政(燃修费)_财力性转移支付2010年预算参考数" xfId="723"/>
    <cellStyle name="好_行政(燃修费)_民生政策最低支出需求" xfId="724"/>
    <cellStyle name="好_行政(燃修费)_民生政策最低支出需求_财力性转移支付2010年预算参考数" xfId="725"/>
    <cellStyle name="好_行政(燃修费)_县市旗测算-新科目（含人口规模效应）" xfId="726"/>
    <cellStyle name="好_行政(燃修费)_县市旗测算-新科目（含人口规模效应）_财力性转移支付2010年预算参考数" xfId="727"/>
    <cellStyle name="好_人员工资和公用经费3_财力性转移支付2010年预算参考数" xfId="728"/>
    <cellStyle name="好_行政（人员）" xfId="729"/>
    <cellStyle name="好_行政（人员）_不含人员经费系数_财力性转移支付2010年预算参考数" xfId="730"/>
    <cellStyle name="好_行政（人员）_财力性转移支付2010年预算参考数" xfId="731"/>
    <cellStyle name="好_行政（人员）_县市旗测算-新科目（含人口规模效应）" xfId="732"/>
    <cellStyle name="好_行政（人员）_县市旗测算-新科目（含人口规模效应）_财力性转移支付2010年预算参考数" xfId="733"/>
    <cellStyle name="好_行政公检法测算" xfId="734"/>
    <cellStyle name="好_行政公检法测算_不含人员经费系数" xfId="735"/>
    <cellStyle name="好_汇总" xfId="736"/>
    <cellStyle name="好_行政公检法测算_不含人员经费系数_财力性转移支付2010年预算参考数" xfId="737"/>
    <cellStyle name="好_行政公检法测算_财力性转移支付2010年预算参考数" xfId="738"/>
    <cellStyle name="好_行政公检法测算_民生政策最低支出需求" xfId="739"/>
    <cellStyle name="好_行政公检法测算_县市旗测算-新科目（含人口规模效应）" xfId="740"/>
    <cellStyle name="好_河南 缺口县区测算(地方填报)_财力性转移支付2010年预算参考数" xfId="741"/>
    <cellStyle name="好_核定人数对比" xfId="742"/>
    <cellStyle name="好_核定人数对比_财力性转移支付2010年预算参考数" xfId="743"/>
    <cellStyle name="好_核定人数下发表" xfId="744"/>
    <cellStyle name="好_核定人数下发表_财力性转移支付2010年预算参考数" xfId="745"/>
    <cellStyle name="好_汇总_财力性转移支付2010年预算参考数" xfId="746"/>
    <cellStyle name="好_汇总表" xfId="747"/>
    <cellStyle name="好_汇总表4" xfId="748"/>
    <cellStyle name="好_汇总表提前告知区县" xfId="749"/>
    <cellStyle name="好_汇总-县级财政报表附表" xfId="750"/>
    <cellStyle name="好_教育(按照总人口测算）—20080416_不含人员经费系数" xfId="751"/>
    <cellStyle name="好_教育(按照总人口测算）—20080416_财力性转移支付2010年预算参考数" xfId="752"/>
    <cellStyle name="好_缺口县区测算" xfId="753"/>
    <cellStyle name="好_教育(按照总人口测算）—20080416_民生政策最低支出需求" xfId="754"/>
    <cellStyle name="好_教育(按照总人口测算）—20080416_县市旗测算-新科目（含人口规模效应）_财力性转移支付2010年预算参考数" xfId="755"/>
    <cellStyle name="好_丽江汇总" xfId="756"/>
    <cellStyle name="好_卫生(按照总人口测算）—20080416_不含人员经费系数_财力性转移支付2010年预算参考数" xfId="757"/>
    <cellStyle name="好_民生政策最低支出需求" xfId="758"/>
    <cellStyle name="好_民生政策最低支出需求_财力性转移支付2010年预算参考数" xfId="759"/>
    <cellStyle name="好_农林水和城市维护标准支出20080505－县区合计" xfId="760"/>
    <cellStyle name="好_农林水和城市维护标准支出20080505－县区合计_财力性转移支付2010年预算参考数" xfId="761"/>
    <cellStyle name="好_农林水和城市维护标准支出20080505－县区合计_民生政策最低支出需求" xfId="762"/>
    <cellStyle name="好_农林水和城市维护标准支出20080505－县区合计_民生政策最低支出需求_财力性转移支付2010年预算参考数" xfId="763"/>
    <cellStyle name="好_其他部门(按照总人口测算）—20080416_民生政策最低支出需求" xfId="764"/>
    <cellStyle name="好_其他部门(按照总人口测算）—20080416_民生政策最低支出需求_财力性转移支付2010年预算参考数" xfId="765"/>
    <cellStyle name="好_其他部门(按照总人口测算）—20080416_县市旗测算-新科目（含人口规模效应）_财力性转移支付2010年预算参考数" xfId="766"/>
    <cellStyle name="好_青海 缺口县区测算(地方填报)" xfId="767"/>
    <cellStyle name="好_青海 缺口县区测算(地方填报)_财力性转移支付2010年预算参考数" xfId="768"/>
    <cellStyle name="好_缺口县区测算(按2007支出增长25%测算)_财力性转移支付2010年预算参考数" xfId="769"/>
    <cellStyle name="好_缺口县区测算(按核定人数)" xfId="770"/>
    <cellStyle name="好_缺口县区测算(按核定人数)_财力性转移支付2010年预算参考数" xfId="771"/>
    <cellStyle name="好_缺口县区测算(财政部标准)_财力性转移支付2010年预算参考数" xfId="772"/>
    <cellStyle name="好_人员工资和公用经费" xfId="773"/>
    <cellStyle name="千位_(人代会用)" xfId="774"/>
    <cellStyle name="好_人员工资和公用经费_财力性转移支付2010年预算参考数" xfId="775"/>
    <cellStyle name="好_人员工资和公用经费2" xfId="776"/>
    <cellStyle name="好_山东省民生支出标准_财力性转移支付2010年预算参考数" xfId="777"/>
    <cellStyle name="好_市辖区测算20080510" xfId="778"/>
    <cellStyle name="好_市辖区测算20080510_不含人员经费系数_财力性转移支付2010年预算参考数" xfId="779"/>
    <cellStyle name="好_市辖区测算20080510_财力性转移支付2010年预算参考数" xfId="780"/>
    <cellStyle name="好_市辖区测算20080510_民生政策最低支出需求" xfId="781"/>
    <cellStyle name="好_市辖区测算20080510_民生政策最低支出需求_财力性转移支付2010年预算参考数" xfId="782"/>
    <cellStyle name="好_同德" xfId="783"/>
    <cellStyle name="好_市辖区测算20080510_县市旗测算-新科目（含人口规模效应）" xfId="784"/>
    <cellStyle name="好_市辖区测算-新科目（20080626）_不含人员经费系数_财力性转移支付2010年预算参考数" xfId="785"/>
    <cellStyle name="好_市辖区测算-新科目（20080626）_民生政策最低支出需求_财力性转移支付2010年预算参考数" xfId="786"/>
    <cellStyle name="好_数据--基础数据--预算组--2015年人代会预算部分--2015.01.20--人代会前第6稿--按姚局意见改--调市级项级明细_区县政府预算公开整改--表" xfId="787"/>
    <cellStyle name="好_危改资金测算" xfId="788"/>
    <cellStyle name="好_危改资金测算_财力性转移支付2010年预算参考数" xfId="789"/>
    <cellStyle name="好_卫生(按照总人口测算）—20080416" xfId="790"/>
    <cellStyle name="好_卫生(按照总人口测算）—20080416_不含人员经费系数" xfId="791"/>
    <cellStyle name="好_卫生(按照总人口测算）—20080416_财力性转移支付2010年预算参考数" xfId="792"/>
    <cellStyle name="好_卫生(按照总人口测算）—20080416_民生政策最低支出需求" xfId="793"/>
    <cellStyle name="好_卫生(按照总人口测算）—20080416_民生政策最低支出需求_财力性转移支付2010年预算参考数" xfId="794"/>
    <cellStyle name="好_卫生(按照总人口测算）—20080416_县市旗测算-新科目（含人口规模效应）" xfId="795"/>
    <cellStyle name="千位分隔[0] 3" xfId="796"/>
    <cellStyle name="好_卫生(按照总人口测算）—20080416_县市旗测算-新科目（含人口规模效应）_财力性转移支付2010年预算参考数" xfId="797"/>
    <cellStyle name="好_文体广播事业(按照总人口测算）—20080416_财力性转移支付2010年预算参考数" xfId="798"/>
    <cellStyle name="好_文体广播事业(按照总人口测算）—20080416_民生政策最低支出需求" xfId="799"/>
    <cellStyle name="好_文体广播事业(按照总人口测算）—20080416_民生政策最低支出需求_财力性转移支付2010年预算参考数" xfId="800"/>
    <cellStyle name="好_文体广播事业(按照总人口测算）—20080416_县市旗测算-新科目（含人口规模效应）_财力性转移支付2010年预算参考数" xfId="801"/>
    <cellStyle name="好_县区合并测算20080421" xfId="802"/>
    <cellStyle name="好_县区合并测算20080421_不含人员经费系数_财力性转移支付2010年预算参考数" xfId="803"/>
    <cellStyle name="好_县区合并测算20080421_民生政策最低支出需求_财力性转移支付2010年预算参考数" xfId="804"/>
    <cellStyle name="好_县区合并测算20080421_民生政策最低支出需求" xfId="805"/>
    <cellStyle name="好_县区合并测算20080421_县市旗测算-新科目（含人口规模效应）" xfId="806"/>
    <cellStyle name="好_县区合并测算20080423(按照各省比重）_不含人员经费系数_财力性转移支付2010年预算参考数" xfId="807"/>
    <cellStyle name="好_县区合并测算20080423(按照各省比重）_财力性转移支付2010年预算参考数" xfId="808"/>
    <cellStyle name="好_县区合并测算20080423(按照各省比重）_民生政策最低支出需求_财力性转移支付2010年预算参考数" xfId="809"/>
    <cellStyle name="好_县区合并测算20080423(按照各省比重）_县市旗测算-新科目（含人口规模效应）" xfId="810"/>
    <cellStyle name="好_县区合并测算20080423(按照各省比重）_县市旗测算-新科目（含人口规模效应）_财力性转移支付2010年预算参考数" xfId="811"/>
    <cellStyle name="好_县市旗测算20080508_民生政策最低支出需求" xfId="812"/>
    <cellStyle name="好_县市旗测算20080508_民生政策最低支出需求_财力性转移支付2010年预算参考数" xfId="813"/>
    <cellStyle name="好_县市旗测算-新科目（20080626）_不含人员经费系数" xfId="814"/>
    <cellStyle name="好_县市旗测算-新科目（20080626）_财力性转移支付2010年预算参考数" xfId="815"/>
    <cellStyle name="好_县市旗测算-新科目（20080626）_民生政策最低支出需求_财力性转移支付2010年预算参考数" xfId="816"/>
    <cellStyle name="好_县市旗测算-新科目（20080627）_不含人员经费系数" xfId="817"/>
    <cellStyle name="好_重点民生支出需求测算表社保（农村低保）081112" xfId="818"/>
    <cellStyle name="好_县市旗测算-新科目（20080627）_不含人员经费系数_财力性转移支付2010年预算参考数" xfId="819"/>
    <cellStyle name="好_县市旗测算-新科目（20080627）_民生政策最低支出需求_财力性转移支付2010年预算参考数" xfId="820"/>
    <cellStyle name="好_县市旗测算-新科目（20080627）_县市旗测算-新科目（含人口规模效应）" xfId="821"/>
    <cellStyle name="好_县市旗测算-新科目（20080627）_县市旗测算-新科目（含人口规模效应）_财力性转移支付2010年预算参考数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霓付 [0]_ +Foil &amp; -FOIL &amp; PAPER" xfId="830"/>
    <cellStyle name="霓付_ +Foil &amp; -FOIL &amp; PAPER" xfId="831"/>
    <cellStyle name="烹拳_ +Foil &amp; -FOIL &amp; PAPER" xfId="832"/>
    <cellStyle name="普通_ 白土" xfId="833"/>
    <cellStyle name="千分位_ 白土" xfId="834"/>
    <cellStyle name="千位分隔[0] 4" xfId="835"/>
    <cellStyle name="钎霖_4岿角利" xfId="836"/>
    <cellStyle name="强调文字颜色 3 2" xfId="837"/>
    <cellStyle name="强调文字颜色 5 2" xfId="838"/>
    <cellStyle name="输入 2" xfId="839"/>
    <cellStyle name="未定义" xfId="840"/>
    <cellStyle name="小数" xfId="841"/>
    <cellStyle name="样式 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33350"/>
    <xdr:sp fLocksText="0">
      <xdr:nvSpPr>
        <xdr:cNvPr id="1" name="TextBox 1"/>
        <xdr:cNvSpPr txBox="1">
          <a:spLocks noChangeArrowheads="1"/>
        </xdr:cNvSpPr>
      </xdr:nvSpPr>
      <xdr:spPr>
        <a:xfrm>
          <a:off x="1619250" y="503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workbookViewId="0" topLeftCell="A21">
      <selection activeCell="D12" sqref="D1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16" t="s">
        <v>1</v>
      </c>
      <c r="B2" s="16"/>
      <c r="C2" s="16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7" t="s">
        <v>3</v>
      </c>
      <c r="B4" s="17"/>
      <c r="C4" s="17" t="s">
        <v>4</v>
      </c>
      <c r="D4" s="1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ht="36.75" customHeight="1">
      <c r="A5" s="17" t="s">
        <v>5</v>
      </c>
      <c r="B5" s="41" t="s">
        <v>6</v>
      </c>
      <c r="C5" s="17" t="s">
        <v>5</v>
      </c>
      <c r="D5" s="41" t="s">
        <v>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ht="30" customHeight="1">
      <c r="A6" s="87" t="s">
        <v>7</v>
      </c>
      <c r="B6" s="24">
        <v>3964.09</v>
      </c>
      <c r="C6" s="42" t="s">
        <v>8</v>
      </c>
      <c r="D6" s="2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ht="30" customHeight="1">
      <c r="A7" s="88" t="s">
        <v>9</v>
      </c>
      <c r="B7" s="24"/>
      <c r="C7" s="42" t="s">
        <v>10</v>
      </c>
      <c r="D7" s="24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ht="30" customHeight="1">
      <c r="A8" s="89" t="s">
        <v>11</v>
      </c>
      <c r="B8" s="24"/>
      <c r="C8" s="42" t="s">
        <v>12</v>
      </c>
      <c r="D8" s="24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ht="30" customHeight="1">
      <c r="A9" s="89" t="s">
        <v>13</v>
      </c>
      <c r="B9" s="24"/>
      <c r="C9" s="42" t="s">
        <v>14</v>
      </c>
      <c r="D9" s="24">
        <v>3.36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ht="30" customHeight="1">
      <c r="A10" s="87" t="s">
        <v>15</v>
      </c>
      <c r="B10" s="24"/>
      <c r="C10" s="42" t="s">
        <v>16</v>
      </c>
      <c r="D10" s="24">
        <v>3594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ht="30" customHeight="1">
      <c r="A11" s="87" t="s">
        <v>17</v>
      </c>
      <c r="B11" s="24"/>
      <c r="C11" s="43" t="s">
        <v>18</v>
      </c>
      <c r="D11" s="24">
        <v>240.03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ht="30" customHeight="1">
      <c r="A12" s="87" t="s">
        <v>19</v>
      </c>
      <c r="B12" s="24"/>
      <c r="C12" s="42" t="s">
        <v>20</v>
      </c>
      <c r="D12" s="24">
        <v>126.74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ht="30" customHeight="1">
      <c r="A13" s="87" t="s">
        <v>21</v>
      </c>
      <c r="B13" s="44"/>
      <c r="C13" s="42" t="s">
        <v>22</v>
      </c>
      <c r="D13" s="24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  <row r="14" spans="1:249" ht="30" customHeight="1">
      <c r="A14" s="29"/>
      <c r="B14" s="44"/>
      <c r="C14" s="42" t="s">
        <v>23</v>
      </c>
      <c r="D14" s="24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</row>
    <row r="15" spans="1:249" ht="30" customHeight="1">
      <c r="A15" s="33"/>
      <c r="B15" s="44"/>
      <c r="C15" s="42" t="s">
        <v>24</v>
      </c>
      <c r="D15" s="24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</row>
    <row r="16" spans="1:249" ht="30" customHeight="1">
      <c r="A16" s="29"/>
      <c r="B16" s="44"/>
      <c r="C16" s="42" t="s">
        <v>25</v>
      </c>
      <c r="D16" s="24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</row>
    <row r="17" spans="1:249" ht="30" customHeight="1">
      <c r="A17" s="29"/>
      <c r="B17" s="44"/>
      <c r="C17" s="42" t="s">
        <v>26</v>
      </c>
      <c r="D17" s="2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</row>
    <row r="18" spans="1:249" ht="30" customHeight="1">
      <c r="A18" s="29"/>
      <c r="B18" s="24"/>
      <c r="C18" s="42" t="s">
        <v>27</v>
      </c>
      <c r="D18" s="2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</row>
    <row r="19" spans="1:249" ht="30" customHeight="1">
      <c r="A19" s="29"/>
      <c r="B19" s="24"/>
      <c r="C19" s="42" t="s">
        <v>28</v>
      </c>
      <c r="D19" s="2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</row>
    <row r="20" spans="1:249" ht="30" customHeight="1">
      <c r="A20" s="29"/>
      <c r="B20" s="24"/>
      <c r="C20" s="42" t="s">
        <v>29</v>
      </c>
      <c r="D20" s="45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</row>
    <row r="21" spans="1:249" ht="30" customHeight="1">
      <c r="A21" s="29"/>
      <c r="B21" s="24"/>
      <c r="C21" s="42" t="s">
        <v>30</v>
      </c>
      <c r="D21" s="45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</row>
    <row r="22" spans="1:249" ht="30" customHeight="1">
      <c r="A22" s="29"/>
      <c r="B22" s="24"/>
      <c r="C22" s="46" t="s">
        <v>31</v>
      </c>
      <c r="D22" s="2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</row>
    <row r="23" spans="1:249" ht="30" customHeight="1">
      <c r="A23" s="29"/>
      <c r="B23" s="24"/>
      <c r="C23" s="46" t="s">
        <v>32</v>
      </c>
      <c r="D23" s="4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</row>
    <row r="24" spans="1:249" ht="30" customHeight="1">
      <c r="A24" s="29"/>
      <c r="B24" s="24"/>
      <c r="C24" s="46" t="s">
        <v>33</v>
      </c>
      <c r="D24" s="4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</row>
    <row r="25" spans="1:249" ht="30.75" customHeight="1">
      <c r="A25" s="29"/>
      <c r="B25" s="24"/>
      <c r="C25" s="46" t="s">
        <v>34</v>
      </c>
      <c r="D25" s="4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</row>
    <row r="26" spans="1:249" ht="30.75" customHeight="1">
      <c r="A26" s="29"/>
      <c r="B26" s="24"/>
      <c r="C26" s="46" t="s">
        <v>35</v>
      </c>
      <c r="D26" s="4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</row>
    <row r="27" spans="1:249" ht="30" customHeight="1">
      <c r="A27" s="19" t="s">
        <v>36</v>
      </c>
      <c r="B27" s="24">
        <f>SUM(B6:B13)</f>
        <v>3964.09</v>
      </c>
      <c r="C27" s="19" t="s">
        <v>37</v>
      </c>
      <c r="D27" s="47">
        <f>SUM(D6:D26)</f>
        <v>3964.13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</row>
    <row r="28" spans="1:249" ht="30" customHeight="1">
      <c r="A28" s="87" t="s">
        <v>38</v>
      </c>
      <c r="B28" s="24">
        <v>1112.5</v>
      </c>
      <c r="C28" s="42" t="s">
        <v>39</v>
      </c>
      <c r="D28" s="24">
        <v>1112.5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30" customHeight="1">
      <c r="A29" s="29" t="s">
        <v>40</v>
      </c>
      <c r="B29" s="24">
        <v>1112.5</v>
      </c>
      <c r="C29" s="24"/>
      <c r="D29" s="2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ht="30" customHeight="1">
      <c r="A30" s="29" t="s">
        <v>41</v>
      </c>
      <c r="B30" s="24"/>
      <c r="C30" s="24"/>
      <c r="D30" s="2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0" customHeight="1">
      <c r="A31" s="19" t="s">
        <v>42</v>
      </c>
      <c r="B31" s="24">
        <f>B27+B28</f>
        <v>5076.59</v>
      </c>
      <c r="C31" s="19" t="s">
        <v>43</v>
      </c>
      <c r="D31" s="24">
        <f>D27+D28</f>
        <v>5076.63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</row>
    <row r="32" spans="1:249" ht="27" customHeight="1">
      <c r="A32" s="30" t="s">
        <v>44</v>
      </c>
      <c r="B32" s="51"/>
      <c r="C32" s="52"/>
      <c r="D32" s="53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</row>
    <row r="33" spans="1:249" ht="27.75" customHeight="1">
      <c r="A33" s="54"/>
      <c r="B33" s="55"/>
      <c r="C33" s="54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27.75" customHeight="1">
      <c r="A34" s="57"/>
      <c r="B34" s="58"/>
      <c r="C34" s="58"/>
      <c r="D34" s="58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</row>
    <row r="35" spans="1:249" ht="27.75" customHeight="1">
      <c r="A35" s="58"/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</row>
    <row r="36" spans="1:249" ht="27.75" customHeight="1">
      <c r="A36" s="58"/>
      <c r="B36" s="58"/>
      <c r="C36" s="58"/>
      <c r="D36" s="5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</row>
    <row r="37" spans="1:249" ht="27.75" customHeight="1">
      <c r="A37" s="58"/>
      <c r="B37" s="58"/>
      <c r="C37" s="58"/>
      <c r="D37" s="58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="115" zoomScaleNormal="115" zoomScaleSheetLayoutView="100" workbookViewId="0" topLeftCell="A1">
      <selection activeCell="A8" sqref="A8"/>
    </sheetView>
  </sheetViews>
  <sheetFormatPr defaultColWidth="9.16015625" defaultRowHeight="27.75" customHeight="1"/>
  <cols>
    <col min="1" max="1" width="9.5" style="78" customWidth="1"/>
    <col min="2" max="3" width="12.5" style="78" customWidth="1"/>
    <col min="4" max="5" width="12.33203125" style="78" customWidth="1"/>
    <col min="6" max="7" width="10.66015625" style="54" customWidth="1"/>
    <col min="8" max="8" width="9.66015625" style="54" customWidth="1"/>
    <col min="9" max="9" width="9.5" style="54" customWidth="1"/>
    <col min="10" max="12" width="9.5" style="78" customWidth="1"/>
    <col min="13" max="244" width="9" style="54" customWidth="1"/>
    <col min="245" max="245" width="9.16015625" style="79" customWidth="1"/>
    <col min="246" max="16384" width="9.16015625" style="79" customWidth="1"/>
  </cols>
  <sheetData>
    <row r="1" spans="1:12" s="62" customFormat="1" ht="27" customHeight="1">
      <c r="A1" s="2"/>
      <c r="B1" s="80"/>
      <c r="C1" s="80"/>
      <c r="D1" s="80"/>
      <c r="E1" s="80"/>
      <c r="F1" s="80"/>
      <c r="H1" s="80"/>
      <c r="I1" s="80"/>
      <c r="J1" s="80"/>
      <c r="K1" s="80"/>
      <c r="L1" s="80"/>
    </row>
    <row r="2" spans="1:12" s="39" customFormat="1" ht="40.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39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3" customFormat="1" ht="21.75" customHeight="1">
      <c r="A4" s="82"/>
      <c r="B4" s="82"/>
      <c r="C4" s="82"/>
      <c r="D4" s="82"/>
      <c r="E4" s="82"/>
      <c r="F4" s="82"/>
      <c r="H4" s="82"/>
      <c r="I4" s="82"/>
      <c r="J4" s="82"/>
      <c r="K4" s="82"/>
      <c r="L4" s="82" t="s">
        <v>2</v>
      </c>
    </row>
    <row r="5" spans="1:12" s="77" customFormat="1" ht="29.25" customHeight="1">
      <c r="A5" s="41" t="s">
        <v>46</v>
      </c>
      <c r="B5" s="83" t="s">
        <v>47</v>
      </c>
      <c r="C5" s="83" t="s">
        <v>48</v>
      </c>
      <c r="D5" s="41" t="s">
        <v>49</v>
      </c>
      <c r="E5" s="83" t="s">
        <v>50</v>
      </c>
      <c r="F5" s="41" t="s">
        <v>51</v>
      </c>
      <c r="G5" s="41" t="s">
        <v>52</v>
      </c>
      <c r="H5" s="41" t="s">
        <v>53</v>
      </c>
      <c r="I5" s="41" t="s">
        <v>54</v>
      </c>
      <c r="J5" s="41" t="s">
        <v>55</v>
      </c>
      <c r="K5" s="41"/>
      <c r="L5" s="41"/>
    </row>
    <row r="6" spans="1:12" s="77" customFormat="1" ht="29.25" customHeight="1">
      <c r="A6" s="41"/>
      <c r="B6" s="84"/>
      <c r="C6" s="84"/>
      <c r="D6" s="41"/>
      <c r="E6" s="84"/>
      <c r="F6" s="41"/>
      <c r="G6" s="41"/>
      <c r="H6" s="41"/>
      <c r="I6" s="41"/>
      <c r="J6" s="41" t="s">
        <v>56</v>
      </c>
      <c r="K6" s="41" t="s">
        <v>57</v>
      </c>
      <c r="L6" s="86" t="s">
        <v>58</v>
      </c>
    </row>
    <row r="7" spans="1:12" s="77" customFormat="1" ht="39.75" customHeight="1">
      <c r="A7" s="41"/>
      <c r="B7" s="85"/>
      <c r="C7" s="85"/>
      <c r="D7" s="41"/>
      <c r="E7" s="85"/>
      <c r="F7" s="41"/>
      <c r="G7" s="41"/>
      <c r="H7" s="41"/>
      <c r="I7" s="41"/>
      <c r="J7" s="41"/>
      <c r="K7" s="41"/>
      <c r="L7" s="86"/>
    </row>
    <row r="8" spans="1:244" s="59" customFormat="1" ht="33.75" customHeight="1">
      <c r="A8" s="69">
        <v>5076.6</v>
      </c>
      <c r="B8" s="69">
        <v>3964.1</v>
      </c>
      <c r="C8" s="69"/>
      <c r="D8" s="69"/>
      <c r="E8" s="69"/>
      <c r="F8" s="69"/>
      <c r="G8" s="69"/>
      <c r="H8" s="69"/>
      <c r="I8" s="69"/>
      <c r="J8" s="69">
        <v>1112.5</v>
      </c>
      <c r="K8" s="69">
        <v>1112.5</v>
      </c>
      <c r="L8" s="69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</row>
    <row r="9" spans="1:244" s="40" customFormat="1" ht="3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</row>
    <row r="10" spans="1:12" s="59" customFormat="1" ht="33.75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s="59" customFormat="1" ht="33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40"/>
    </row>
    <row r="12" spans="1:13" s="59" customFormat="1" ht="3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0"/>
    </row>
    <row r="13" spans="1:12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300000000000001" right="0.8300000000000001" top="0.9599999999999999" bottom="0.59" header="0.51" footer="0.51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="115" zoomScaleNormal="115" zoomScaleSheetLayoutView="85" workbookViewId="0" topLeftCell="A2">
      <selection activeCell="A12" sqref="A12"/>
    </sheetView>
  </sheetViews>
  <sheetFormatPr defaultColWidth="9.16015625" defaultRowHeight="27.75" customHeight="1"/>
  <cols>
    <col min="1" max="1" width="40.5" style="63" customWidth="1"/>
    <col min="2" max="5" width="11.66015625" style="64" customWidth="1"/>
    <col min="6" max="6" width="10.5" style="64" customWidth="1"/>
    <col min="7" max="8" width="11.66015625" style="64" customWidth="1"/>
    <col min="9" max="9" width="12.83203125" style="15" customWidth="1"/>
    <col min="10" max="249" width="10.66015625" style="15" customWidth="1"/>
    <col min="250" max="251" width="9.16015625" style="0" customWidth="1"/>
  </cols>
  <sheetData>
    <row r="1" spans="1:9" s="62" customFormat="1" ht="27" customHeight="1">
      <c r="A1" s="2"/>
      <c r="B1" s="65"/>
      <c r="C1" s="65"/>
      <c r="D1" s="65"/>
      <c r="E1" s="65"/>
      <c r="F1" s="65"/>
      <c r="I1" s="65"/>
    </row>
    <row r="2" spans="1:13" s="12" customFormat="1" ht="48.75" customHeight="1">
      <c r="A2" s="16" t="s">
        <v>59</v>
      </c>
      <c r="B2" s="16"/>
      <c r="C2" s="16"/>
      <c r="D2" s="16"/>
      <c r="E2" s="16"/>
      <c r="F2" s="16"/>
      <c r="G2" s="66"/>
      <c r="H2" s="66"/>
      <c r="I2" s="16"/>
      <c r="J2" s="74"/>
      <c r="K2" s="16"/>
      <c r="L2" s="74"/>
      <c r="M2" s="74"/>
    </row>
    <row r="3" spans="1:9" s="13" customFormat="1" ht="21.75" customHeight="1">
      <c r="A3" s="67"/>
      <c r="B3" s="67"/>
      <c r="C3" s="67"/>
      <c r="D3" s="67"/>
      <c r="E3" s="67"/>
      <c r="F3" s="67"/>
      <c r="I3" s="67" t="s">
        <v>2</v>
      </c>
    </row>
    <row r="4" spans="1:9" s="40" customFormat="1" ht="29.25" customHeight="1">
      <c r="A4" s="17" t="s">
        <v>60</v>
      </c>
      <c r="B4" s="68" t="s">
        <v>61</v>
      </c>
      <c r="C4" s="69" t="s">
        <v>62</v>
      </c>
      <c r="D4" s="69" t="s">
        <v>63</v>
      </c>
      <c r="E4" s="69" t="s">
        <v>64</v>
      </c>
      <c r="F4" s="69" t="s">
        <v>65</v>
      </c>
      <c r="G4" s="69" t="s">
        <v>66</v>
      </c>
      <c r="H4" s="70" t="s">
        <v>67</v>
      </c>
      <c r="I4" s="69" t="s">
        <v>68</v>
      </c>
    </row>
    <row r="5" spans="1:9" s="40" customFormat="1" ht="29.25" customHeight="1">
      <c r="A5" s="17"/>
      <c r="B5" s="68"/>
      <c r="C5" s="69"/>
      <c r="D5" s="69"/>
      <c r="E5" s="69"/>
      <c r="F5" s="69"/>
      <c r="G5" s="69"/>
      <c r="H5" s="71"/>
      <c r="I5" s="69"/>
    </row>
    <row r="6" spans="1:9" s="40" customFormat="1" ht="29.25" customHeight="1">
      <c r="A6" s="17"/>
      <c r="B6" s="68"/>
      <c r="C6" s="69"/>
      <c r="D6" s="69"/>
      <c r="E6" s="69"/>
      <c r="F6" s="69"/>
      <c r="G6" s="69"/>
      <c r="H6" s="72"/>
      <c r="I6" s="69"/>
    </row>
    <row r="7" spans="1:249" s="20" customFormat="1" ht="47.25" customHeight="1">
      <c r="A7" s="22" t="s">
        <v>69</v>
      </c>
      <c r="B7" s="24">
        <v>3964.1</v>
      </c>
      <c r="C7" s="24">
        <v>2324.8</v>
      </c>
      <c r="D7" s="24">
        <v>1639.3</v>
      </c>
      <c r="E7" s="24"/>
      <c r="F7" s="24"/>
      <c r="G7" s="73"/>
      <c r="H7" s="73"/>
      <c r="I7" s="2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1" s="14" customFormat="1" ht="47.25" customHeight="1">
      <c r="A8" s="26" t="s">
        <v>70</v>
      </c>
      <c r="B8" s="24">
        <v>3.4</v>
      </c>
      <c r="C8" s="24"/>
      <c r="D8" s="24">
        <v>3.36</v>
      </c>
      <c r="E8" s="24"/>
      <c r="F8" s="24"/>
      <c r="G8" s="73"/>
      <c r="H8" s="73"/>
      <c r="I8" s="24"/>
      <c r="J8" s="20"/>
      <c r="K8" s="75"/>
    </row>
    <row r="9" spans="1:11" ht="47.25" customHeight="1">
      <c r="A9" s="26" t="s">
        <v>71</v>
      </c>
      <c r="B9" s="24">
        <v>3594</v>
      </c>
      <c r="C9" s="24">
        <v>1958.1</v>
      </c>
      <c r="D9" s="24">
        <v>1635.9</v>
      </c>
      <c r="E9" s="24"/>
      <c r="F9" s="24"/>
      <c r="G9" s="73"/>
      <c r="H9" s="73"/>
      <c r="I9" s="24"/>
      <c r="K9" s="75"/>
    </row>
    <row r="10" spans="1:11" ht="47.25" customHeight="1">
      <c r="A10" s="26" t="s">
        <v>72</v>
      </c>
      <c r="B10" s="24">
        <v>240</v>
      </c>
      <c r="C10" s="24">
        <v>240</v>
      </c>
      <c r="D10" s="24"/>
      <c r="E10" s="24"/>
      <c r="F10" s="24"/>
      <c r="G10" s="73"/>
      <c r="H10" s="73"/>
      <c r="I10" s="24"/>
      <c r="K10" s="75"/>
    </row>
    <row r="11" spans="1:11" ht="47.25" customHeight="1">
      <c r="A11" s="29" t="s">
        <v>73</v>
      </c>
      <c r="B11" s="24">
        <v>126.7</v>
      </c>
      <c r="C11" s="24">
        <v>126.7</v>
      </c>
      <c r="D11" s="24"/>
      <c r="E11" s="24"/>
      <c r="F11" s="24"/>
      <c r="G11" s="73"/>
      <c r="H11" s="73"/>
      <c r="I11" s="24"/>
      <c r="K11" s="76"/>
    </row>
    <row r="12" spans="1:9" ht="47.25" customHeight="1">
      <c r="A12" s="31"/>
      <c r="B12" s="24"/>
      <c r="C12" s="24"/>
      <c r="D12" s="24"/>
      <c r="E12" s="24"/>
      <c r="F12" s="24"/>
      <c r="G12" s="73"/>
      <c r="H12" s="73"/>
      <c r="I12" s="24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300000000000001" right="0.8300000000000001" top="1.1" bottom="0.5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="115" zoomScaleNormal="115" zoomScaleSheetLayoutView="85" workbookViewId="0" topLeftCell="A2">
      <selection activeCell="D31" sqref="D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74</v>
      </c>
    </row>
    <row r="2" spans="1:250" ht="42" customHeight="1">
      <c r="A2" s="16" t="s">
        <v>75</v>
      </c>
      <c r="B2" s="16"/>
      <c r="C2" s="16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7" t="s">
        <v>3</v>
      </c>
      <c r="B4" s="17"/>
      <c r="C4" s="17" t="s">
        <v>4</v>
      </c>
      <c r="D4" s="1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36.75" customHeight="1">
      <c r="A5" s="17" t="s">
        <v>5</v>
      </c>
      <c r="B5" s="41" t="s">
        <v>6</v>
      </c>
      <c r="C5" s="17" t="s">
        <v>5</v>
      </c>
      <c r="D5" s="41" t="s">
        <v>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30" customHeight="1">
      <c r="A6" s="29" t="s">
        <v>76</v>
      </c>
      <c r="B6" s="24">
        <v>3964.09</v>
      </c>
      <c r="C6" s="42" t="s">
        <v>8</v>
      </c>
      <c r="D6" s="2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30" customHeight="1">
      <c r="A7" s="29" t="s">
        <v>77</v>
      </c>
      <c r="B7" s="24"/>
      <c r="C7" s="42" t="s">
        <v>10</v>
      </c>
      <c r="D7" s="24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</row>
    <row r="8" spans="1:250" ht="30" customHeight="1">
      <c r="A8" s="29" t="s">
        <v>78</v>
      </c>
      <c r="B8" s="24"/>
      <c r="C8" s="42" t="s">
        <v>12</v>
      </c>
      <c r="D8" s="24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ht="30" customHeight="1">
      <c r="A9" s="29"/>
      <c r="B9" s="24"/>
      <c r="C9" s="42" t="s">
        <v>14</v>
      </c>
      <c r="D9" s="24">
        <v>3.36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250" ht="30" customHeight="1">
      <c r="A10" s="29"/>
      <c r="B10" s="24"/>
      <c r="C10" s="42" t="s">
        <v>16</v>
      </c>
      <c r="D10" s="24">
        <v>3594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</row>
    <row r="11" spans="1:250" ht="30" customHeight="1">
      <c r="A11" s="29"/>
      <c r="B11" s="24"/>
      <c r="C11" s="43" t="s">
        <v>18</v>
      </c>
      <c r="D11" s="24">
        <v>240.03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30" customHeight="1">
      <c r="A12" s="29"/>
      <c r="B12" s="24"/>
      <c r="C12" s="42" t="s">
        <v>20</v>
      </c>
      <c r="D12" s="24">
        <v>126.74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</row>
    <row r="13" spans="1:250" ht="30" customHeight="1">
      <c r="A13" s="33"/>
      <c r="B13" s="44"/>
      <c r="C13" s="42" t="s">
        <v>22</v>
      </c>
      <c r="D13" s="24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</row>
    <row r="14" spans="1:250" ht="30" customHeight="1">
      <c r="A14" s="29"/>
      <c r="B14" s="44"/>
      <c r="C14" s="42" t="s">
        <v>23</v>
      </c>
      <c r="D14" s="24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</row>
    <row r="15" spans="1:250" ht="30" customHeight="1">
      <c r="A15" s="33"/>
      <c r="B15" s="44"/>
      <c r="C15" s="42" t="s">
        <v>24</v>
      </c>
      <c r="D15" s="24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</row>
    <row r="16" spans="1:250" ht="30" customHeight="1">
      <c r="A16" s="29"/>
      <c r="B16" s="44"/>
      <c r="C16" s="42" t="s">
        <v>25</v>
      </c>
      <c r="D16" s="24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</row>
    <row r="17" spans="1:250" ht="30" customHeight="1">
      <c r="A17" s="29"/>
      <c r="B17" s="44"/>
      <c r="C17" s="42" t="s">
        <v>26</v>
      </c>
      <c r="D17" s="2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</row>
    <row r="18" spans="1:250" ht="30" customHeight="1">
      <c r="A18" s="29"/>
      <c r="B18" s="24"/>
      <c r="C18" s="42" t="s">
        <v>27</v>
      </c>
      <c r="D18" s="2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</row>
    <row r="19" spans="1:250" ht="30" customHeight="1">
      <c r="A19" s="29"/>
      <c r="B19" s="24"/>
      <c r="C19" s="42" t="s">
        <v>28</v>
      </c>
      <c r="D19" s="2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</row>
    <row r="20" spans="1:250" ht="30" customHeight="1">
      <c r="A20" s="29"/>
      <c r="B20" s="24"/>
      <c r="C20" s="42" t="s">
        <v>29</v>
      </c>
      <c r="D20" s="45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</row>
    <row r="21" spans="1:250" ht="30" customHeight="1">
      <c r="A21" s="29"/>
      <c r="B21" s="24"/>
      <c r="C21" s="42" t="s">
        <v>30</v>
      </c>
      <c r="D21" s="45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</row>
    <row r="22" spans="1:250" ht="30" customHeight="1">
      <c r="A22" s="29"/>
      <c r="B22" s="24"/>
      <c r="C22" s="46" t="s">
        <v>31</v>
      </c>
      <c r="D22" s="2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</row>
    <row r="23" spans="1:250" ht="30" customHeight="1">
      <c r="A23" s="29"/>
      <c r="B23" s="24"/>
      <c r="C23" s="46" t="s">
        <v>32</v>
      </c>
      <c r="D23" s="4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</row>
    <row r="24" spans="1:250" ht="30.75" customHeight="1">
      <c r="A24" s="29"/>
      <c r="B24" s="24"/>
      <c r="C24" s="46" t="s">
        <v>33</v>
      </c>
      <c r="D24" s="4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</row>
    <row r="25" spans="1:250" ht="30.75" customHeight="1">
      <c r="A25" s="29"/>
      <c r="B25" s="24"/>
      <c r="C25" s="46" t="s">
        <v>34</v>
      </c>
      <c r="D25" s="4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</row>
    <row r="26" spans="1:250" ht="30.75" customHeight="1">
      <c r="A26" s="29"/>
      <c r="B26" s="24"/>
      <c r="C26" s="46" t="s">
        <v>35</v>
      </c>
      <c r="D26" s="4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</row>
    <row r="27" spans="1:250" ht="30" customHeight="1">
      <c r="A27" s="19" t="s">
        <v>36</v>
      </c>
      <c r="B27" s="24">
        <v>3964.1</v>
      </c>
      <c r="C27" s="19" t="s">
        <v>37</v>
      </c>
      <c r="D27" s="47">
        <v>3964.1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</row>
    <row r="28" spans="1:250" ht="30" customHeight="1">
      <c r="A28" s="29" t="s">
        <v>79</v>
      </c>
      <c r="B28" s="24">
        <v>1112.5</v>
      </c>
      <c r="C28" s="42" t="s">
        <v>39</v>
      </c>
      <c r="D28" s="24">
        <v>1112.5</v>
      </c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</row>
    <row r="29" spans="1:250" ht="30" customHeight="1">
      <c r="A29" s="50" t="s">
        <v>80</v>
      </c>
      <c r="B29" s="24">
        <v>1112.5</v>
      </c>
      <c r="C29" s="24"/>
      <c r="D29" s="24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</row>
    <row r="30" spans="1:250" ht="30" customHeight="1">
      <c r="A30" s="50" t="s">
        <v>81</v>
      </c>
      <c r="B30" s="24"/>
      <c r="C30" s="24"/>
      <c r="D30" s="2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ht="30" customHeight="1">
      <c r="A31" s="50" t="s">
        <v>82</v>
      </c>
      <c r="B31" s="24"/>
      <c r="C31" s="24"/>
      <c r="D31" s="24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ht="30" customHeight="1">
      <c r="A32" s="19" t="s">
        <v>42</v>
      </c>
      <c r="B32" s="24">
        <f>B27+B28</f>
        <v>5076.6</v>
      </c>
      <c r="C32" s="19" t="s">
        <v>43</v>
      </c>
      <c r="D32" s="24">
        <v>5076.6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27" customHeight="1">
      <c r="A33" s="30"/>
      <c r="B33" s="51"/>
      <c r="C33" s="52"/>
      <c r="D33" s="53">
        <v>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4"/>
      <c r="B34" s="55"/>
      <c r="C34" s="54"/>
      <c r="D34" s="55"/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</row>
    <row r="35" spans="1:250" ht="27.75" customHeight="1">
      <c r="A35" s="57"/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ht="27.75" customHeight="1">
      <c r="A36" s="58"/>
      <c r="B36" s="58"/>
      <c r="C36" s="58"/>
      <c r="D36" s="5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ht="27.75" customHeight="1">
      <c r="A37" s="58"/>
      <c r="B37" s="58"/>
      <c r="C37" s="58"/>
      <c r="D37" s="58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  <row r="38" spans="1:250" ht="27.75" customHeight="1">
      <c r="A38" s="58"/>
      <c r="B38" s="58"/>
      <c r="C38" s="58"/>
      <c r="D38" s="5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zoomScale="115" zoomScaleNormal="115" zoomScaleSheetLayoutView="85" workbookViewId="0" topLeftCell="A1">
      <selection activeCell="C18" sqref="C18:C37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16" t="s">
        <v>83</v>
      </c>
      <c r="B2" s="16"/>
      <c r="C2" s="16"/>
      <c r="D2" s="16"/>
      <c r="E2" s="16"/>
    </row>
    <row r="3" s="13" customFormat="1" ht="30.75" customHeight="1">
      <c r="E3" s="13" t="s">
        <v>2</v>
      </c>
    </row>
    <row r="4" spans="1:243" s="14" customFormat="1" ht="39.75" customHeight="1">
      <c r="A4" s="17" t="s">
        <v>84</v>
      </c>
      <c r="B4" s="18" t="s">
        <v>85</v>
      </c>
      <c r="C4" s="18"/>
      <c r="D4" s="18"/>
      <c r="E4" s="19" t="s">
        <v>86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17" t="s">
        <v>87</v>
      </c>
      <c r="C5" s="17" t="s">
        <v>62</v>
      </c>
      <c r="D5" s="17" t="s">
        <v>63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2" t="s">
        <v>69</v>
      </c>
      <c r="B6" s="36">
        <v>3964.1</v>
      </c>
      <c r="C6" s="32">
        <v>2324.8</v>
      </c>
      <c r="D6" s="32">
        <v>1639.3</v>
      </c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31" t="s">
        <v>88</v>
      </c>
      <c r="B7" s="36">
        <v>2150.1</v>
      </c>
      <c r="C7" s="32">
        <v>2150.06</v>
      </c>
      <c r="D7" s="32"/>
      <c r="E7" s="25"/>
    </row>
    <row r="8" spans="1:5" ht="34.5" customHeight="1">
      <c r="A8" s="31" t="s">
        <v>89</v>
      </c>
      <c r="B8" s="36">
        <v>410.5</v>
      </c>
      <c r="C8" s="32">
        <v>410.45</v>
      </c>
      <c r="D8" s="32"/>
      <c r="E8" s="25"/>
    </row>
    <row r="9" spans="1:5" ht="34.5" customHeight="1">
      <c r="A9" s="31" t="s">
        <v>90</v>
      </c>
      <c r="B9" s="36">
        <v>329.1</v>
      </c>
      <c r="C9" s="32">
        <v>329.1</v>
      </c>
      <c r="D9" s="32"/>
      <c r="E9" s="25"/>
    </row>
    <row r="10" spans="1:5" ht="34.5" customHeight="1">
      <c r="A10" s="31" t="s">
        <v>91</v>
      </c>
      <c r="B10" s="36">
        <v>4.8</v>
      </c>
      <c r="C10" s="32">
        <v>4.8</v>
      </c>
      <c r="D10" s="32"/>
      <c r="E10" s="25"/>
    </row>
    <row r="11" spans="1:5" ht="34.5" customHeight="1">
      <c r="A11" s="31" t="s">
        <v>92</v>
      </c>
      <c r="B11" s="36">
        <v>424.6</v>
      </c>
      <c r="C11" s="32">
        <v>424.58</v>
      </c>
      <c r="D11" s="32"/>
      <c r="E11" s="25"/>
    </row>
    <row r="12" spans="1:5" ht="34.5" customHeight="1">
      <c r="A12" s="31" t="s">
        <v>93</v>
      </c>
      <c r="B12" s="36">
        <v>159.1</v>
      </c>
      <c r="C12" s="32">
        <v>159.12</v>
      </c>
      <c r="D12" s="32"/>
      <c r="E12" s="25"/>
    </row>
    <row r="13" spans="1:5" ht="34.5" customHeight="1">
      <c r="A13" s="31" t="s">
        <v>94</v>
      </c>
      <c r="B13" s="36">
        <v>80.9</v>
      </c>
      <c r="C13" s="32">
        <v>80.91</v>
      </c>
      <c r="D13" s="32"/>
      <c r="E13" s="25"/>
    </row>
    <row r="14" spans="1:5" ht="34.5" customHeight="1">
      <c r="A14" s="31" t="s">
        <v>95</v>
      </c>
      <c r="B14" s="36">
        <v>77.2</v>
      </c>
      <c r="C14" s="32">
        <v>77.16</v>
      </c>
      <c r="D14" s="32"/>
      <c r="E14" s="25"/>
    </row>
    <row r="15" spans="1:5" ht="34.5" customHeight="1">
      <c r="A15" s="31" t="s">
        <v>96</v>
      </c>
      <c r="B15" s="36">
        <v>60.1</v>
      </c>
      <c r="C15" s="32">
        <v>60.07</v>
      </c>
      <c r="D15" s="32"/>
      <c r="E15" s="25"/>
    </row>
    <row r="16" spans="1:5" ht="34.5" customHeight="1">
      <c r="A16" s="31" t="s">
        <v>97</v>
      </c>
      <c r="B16" s="36">
        <v>579.6</v>
      </c>
      <c r="C16" s="32">
        <v>579.6</v>
      </c>
      <c r="D16" s="32"/>
      <c r="E16" s="25"/>
    </row>
    <row r="17" spans="1:5" ht="27.75" customHeight="1">
      <c r="A17" s="31" t="s">
        <v>98</v>
      </c>
      <c r="B17" s="33">
        <v>254</v>
      </c>
      <c r="C17" s="33">
        <v>0.1</v>
      </c>
      <c r="D17" s="33">
        <v>253.9</v>
      </c>
      <c r="E17" s="37"/>
    </row>
    <row r="18" spans="1:5" ht="27.75" customHeight="1">
      <c r="A18" s="31" t="s">
        <v>99</v>
      </c>
      <c r="B18" s="33">
        <v>109.7</v>
      </c>
      <c r="C18" s="33">
        <v>109.7</v>
      </c>
      <c r="D18" s="33"/>
      <c r="E18" s="37"/>
    </row>
    <row r="19" spans="1:5" ht="27.75" customHeight="1">
      <c r="A19" s="31" t="s">
        <v>100</v>
      </c>
      <c r="B19" s="33">
        <v>21.8</v>
      </c>
      <c r="C19" s="33">
        <v>21.8</v>
      </c>
      <c r="D19" s="33"/>
      <c r="E19" s="37"/>
    </row>
    <row r="20" spans="1:5" ht="27.75" customHeight="1">
      <c r="A20" s="31" t="s">
        <v>101</v>
      </c>
      <c r="B20" s="33">
        <v>0.5</v>
      </c>
      <c r="C20" s="33">
        <v>0.5</v>
      </c>
      <c r="D20" s="33"/>
      <c r="E20" s="37"/>
    </row>
    <row r="21" spans="1:5" ht="27.75" customHeight="1">
      <c r="A21" s="31" t="s">
        <v>102</v>
      </c>
      <c r="B21" s="33">
        <v>1.5</v>
      </c>
      <c r="C21" s="33">
        <v>1.5</v>
      </c>
      <c r="D21" s="33"/>
      <c r="E21" s="37"/>
    </row>
    <row r="22" spans="1:5" ht="27.75" customHeight="1">
      <c r="A22" s="31" t="s">
        <v>103</v>
      </c>
      <c r="B22" s="33">
        <v>1.5</v>
      </c>
      <c r="C22" s="33">
        <v>1.5</v>
      </c>
      <c r="D22" s="33"/>
      <c r="E22" s="37"/>
    </row>
    <row r="23" spans="1:5" ht="27.75" customHeight="1">
      <c r="A23" s="31" t="s">
        <v>104</v>
      </c>
      <c r="B23" s="33">
        <v>1</v>
      </c>
      <c r="C23" s="33">
        <v>1</v>
      </c>
      <c r="D23" s="33"/>
      <c r="E23" s="37"/>
    </row>
    <row r="24" spans="1:5" ht="27.75" customHeight="1">
      <c r="A24" s="31" t="s">
        <v>105</v>
      </c>
      <c r="B24" s="33">
        <v>4</v>
      </c>
      <c r="C24" s="33">
        <v>4</v>
      </c>
      <c r="D24" s="33"/>
      <c r="E24" s="37"/>
    </row>
    <row r="25" spans="1:5" ht="27.75" customHeight="1">
      <c r="A25" s="31" t="s">
        <v>106</v>
      </c>
      <c r="B25" s="33">
        <v>3.8</v>
      </c>
      <c r="C25" s="33">
        <v>3.8</v>
      </c>
      <c r="D25" s="33"/>
      <c r="E25" s="37"/>
    </row>
    <row r="26" spans="1:5" ht="27.75" customHeight="1">
      <c r="A26" s="31" t="s">
        <v>107</v>
      </c>
      <c r="B26" s="33"/>
      <c r="C26" s="33"/>
      <c r="D26" s="33"/>
      <c r="E26" s="37"/>
    </row>
    <row r="27" spans="1:5" ht="27.75" customHeight="1">
      <c r="A27" s="31" t="s">
        <v>108</v>
      </c>
      <c r="B27" s="33">
        <v>10.5</v>
      </c>
      <c r="C27" s="33">
        <v>10.5</v>
      </c>
      <c r="D27" s="33"/>
      <c r="E27" s="37"/>
    </row>
    <row r="28" spans="1:5" ht="27.75" customHeight="1">
      <c r="A28" s="31" t="s">
        <v>109</v>
      </c>
      <c r="B28" s="33">
        <v>1.1</v>
      </c>
      <c r="C28" s="33">
        <v>1.1</v>
      </c>
      <c r="D28" s="33"/>
      <c r="E28" s="37"/>
    </row>
    <row r="29" spans="1:5" ht="27.75" customHeight="1">
      <c r="A29" s="31" t="s">
        <v>110</v>
      </c>
      <c r="B29" s="33">
        <v>2.5</v>
      </c>
      <c r="C29" s="33">
        <v>2.5</v>
      </c>
      <c r="D29" s="33"/>
      <c r="E29" s="37"/>
    </row>
    <row r="30" spans="1:5" ht="27.75" customHeight="1">
      <c r="A30" s="31" t="s">
        <v>111</v>
      </c>
      <c r="B30" s="33"/>
      <c r="C30" s="33"/>
      <c r="D30" s="33"/>
      <c r="E30" s="37"/>
    </row>
    <row r="31" spans="1:5" ht="27.75" customHeight="1">
      <c r="A31" s="31" t="s">
        <v>112</v>
      </c>
      <c r="B31" s="33">
        <v>1402.1</v>
      </c>
      <c r="C31" s="33">
        <v>16.7</v>
      </c>
      <c r="D31" s="33">
        <v>1385.4</v>
      </c>
      <c r="E31" s="37"/>
    </row>
    <row r="32" spans="1:5" ht="27.75" customHeight="1">
      <c r="A32" s="31" t="s">
        <v>113</v>
      </c>
      <c r="B32" s="33">
        <v>19.5</v>
      </c>
      <c r="C32" s="33">
        <v>19.5</v>
      </c>
      <c r="D32" s="33"/>
      <c r="E32" s="37"/>
    </row>
    <row r="33" spans="1:5" ht="27.75" customHeight="1">
      <c r="A33" s="35" t="s">
        <v>114</v>
      </c>
      <c r="B33" s="33">
        <v>0.1</v>
      </c>
      <c r="C33" s="33">
        <v>0.1</v>
      </c>
      <c r="D33" s="33"/>
      <c r="E33" s="37"/>
    </row>
    <row r="34" spans="1:5" ht="27.75" customHeight="1">
      <c r="A34" s="35" t="s">
        <v>115</v>
      </c>
      <c r="B34" s="33">
        <v>0.8</v>
      </c>
      <c r="C34" s="33">
        <v>0.8</v>
      </c>
      <c r="D34" s="33"/>
      <c r="E34" s="37"/>
    </row>
    <row r="35" spans="1:5" ht="27.75" customHeight="1">
      <c r="A35" s="35" t="s">
        <v>116</v>
      </c>
      <c r="B35" s="33">
        <v>1.5</v>
      </c>
      <c r="C35" s="33">
        <v>1.5</v>
      </c>
      <c r="D35" s="33"/>
      <c r="E35" s="37"/>
    </row>
    <row r="36" spans="1:5" ht="27.75" customHeight="1">
      <c r="A36" s="35" t="s">
        <v>117</v>
      </c>
      <c r="B36" s="33">
        <v>0.2</v>
      </c>
      <c r="C36" s="33">
        <v>0.2</v>
      </c>
      <c r="D36" s="33"/>
      <c r="E36" s="37"/>
    </row>
    <row r="37" spans="1:5" ht="27.75" customHeight="1">
      <c r="A37" s="31" t="s">
        <v>118</v>
      </c>
      <c r="B37" s="33">
        <v>22.7</v>
      </c>
      <c r="C37" s="33">
        <v>22.7</v>
      </c>
      <c r="D37" s="33"/>
      <c r="E37" s="37"/>
    </row>
    <row r="38" spans="1:5" ht="27.75" customHeight="1">
      <c r="A38" s="31" t="s">
        <v>119</v>
      </c>
      <c r="B38" s="33">
        <v>65</v>
      </c>
      <c r="C38" s="33">
        <v>65</v>
      </c>
      <c r="D38" s="33"/>
      <c r="E38" s="37"/>
    </row>
    <row r="39" spans="1:5" ht="27.75" customHeight="1">
      <c r="A39" s="31" t="s">
        <v>120</v>
      </c>
      <c r="B39" s="33">
        <v>65</v>
      </c>
      <c r="C39" s="33">
        <v>65</v>
      </c>
      <c r="D39" s="33"/>
      <c r="E39" s="37"/>
    </row>
    <row r="40" spans="1:5" ht="27.75" customHeight="1">
      <c r="A40" s="31" t="s">
        <v>121</v>
      </c>
      <c r="B40" s="33"/>
      <c r="C40" s="33"/>
      <c r="D40" s="33"/>
      <c r="E40" s="37"/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zoomScale="115" zoomScaleNormal="115" zoomScaleSheetLayoutView="85" workbookViewId="0" topLeftCell="A3">
      <selection activeCell="C6" sqref="C6:D6"/>
    </sheetView>
  </sheetViews>
  <sheetFormatPr defaultColWidth="9.16015625" defaultRowHeight="12.75" customHeight="1"/>
  <cols>
    <col min="1" max="1" width="38.33203125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16" t="s">
        <v>122</v>
      </c>
      <c r="B2" s="16"/>
      <c r="C2" s="16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7" t="s">
        <v>84</v>
      </c>
      <c r="B4" s="18" t="s">
        <v>85</v>
      </c>
      <c r="C4" s="18"/>
      <c r="D4" s="18"/>
      <c r="E4" s="19" t="s">
        <v>86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7"/>
      <c r="B5" s="17" t="s">
        <v>87</v>
      </c>
      <c r="C5" s="17" t="s">
        <v>123</v>
      </c>
      <c r="D5" s="17" t="s">
        <v>124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2" t="s">
        <v>69</v>
      </c>
      <c r="B6" s="24">
        <f>B7+B38+B18</f>
        <v>2324.7599999999998</v>
      </c>
      <c r="C6" s="24">
        <f>C7+C38+C18</f>
        <v>2215.06</v>
      </c>
      <c r="D6" s="24">
        <f>D7+D38+D18</f>
        <v>109.7</v>
      </c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15" customHeight="1">
      <c r="A7" s="31" t="s">
        <v>88</v>
      </c>
      <c r="B7" s="32">
        <v>2150.06</v>
      </c>
      <c r="C7" s="32">
        <v>2150.06</v>
      </c>
      <c r="D7" s="24"/>
      <c r="E7" s="2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15" customHeight="1">
      <c r="A8" s="31" t="s">
        <v>89</v>
      </c>
      <c r="B8" s="32">
        <v>410.45</v>
      </c>
      <c r="C8" s="32">
        <v>410.45</v>
      </c>
      <c r="D8" s="24"/>
      <c r="E8" s="2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15" customHeight="1">
      <c r="A9" s="31" t="s">
        <v>90</v>
      </c>
      <c r="B9" s="32">
        <v>329.1</v>
      </c>
      <c r="C9" s="32">
        <v>329.1</v>
      </c>
      <c r="D9" s="24"/>
      <c r="E9" s="2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15" customHeight="1">
      <c r="A10" s="31" t="s">
        <v>91</v>
      </c>
      <c r="B10" s="32">
        <v>4.8</v>
      </c>
      <c r="C10" s="32">
        <v>4.8</v>
      </c>
      <c r="D10" s="24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15" customHeight="1">
      <c r="A11" s="31" t="s">
        <v>92</v>
      </c>
      <c r="B11" s="32">
        <v>424.58</v>
      </c>
      <c r="C11" s="32">
        <v>424.58</v>
      </c>
      <c r="D11" s="24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15" customHeight="1">
      <c r="A12" s="31" t="s">
        <v>93</v>
      </c>
      <c r="B12" s="32">
        <v>159.12</v>
      </c>
      <c r="C12" s="32">
        <v>159.12</v>
      </c>
      <c r="D12" s="24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5" customHeight="1">
      <c r="A13" s="31" t="s">
        <v>94</v>
      </c>
      <c r="B13" s="32">
        <v>80.91</v>
      </c>
      <c r="C13" s="32">
        <v>80.91</v>
      </c>
      <c r="D13" s="24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5" customHeight="1">
      <c r="A14" s="31" t="s">
        <v>95</v>
      </c>
      <c r="B14" s="32">
        <v>77.16</v>
      </c>
      <c r="C14" s="32">
        <v>77.16</v>
      </c>
      <c r="D14" s="24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5" customHeight="1">
      <c r="A15" s="31" t="s">
        <v>96</v>
      </c>
      <c r="B15" s="32">
        <v>60.07</v>
      </c>
      <c r="C15" s="32">
        <v>60.07</v>
      </c>
      <c r="D15" s="24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5" customHeight="1">
      <c r="A16" s="31" t="s">
        <v>97</v>
      </c>
      <c r="B16" s="32">
        <v>579.6</v>
      </c>
      <c r="C16" s="32">
        <v>579.6</v>
      </c>
      <c r="D16" s="24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5" customHeight="1">
      <c r="A17" s="31" t="s">
        <v>98</v>
      </c>
      <c r="B17" s="33">
        <v>0.1</v>
      </c>
      <c r="C17" s="33">
        <v>0.1</v>
      </c>
      <c r="D17" s="24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5" customHeight="1">
      <c r="A18" s="31" t="s">
        <v>99</v>
      </c>
      <c r="B18" s="33">
        <v>109.7</v>
      </c>
      <c r="C18" s="24"/>
      <c r="D18" s="33">
        <v>109.7</v>
      </c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15" customHeight="1">
      <c r="A19" s="31" t="s">
        <v>100</v>
      </c>
      <c r="B19" s="33">
        <v>21.8</v>
      </c>
      <c r="C19" s="24"/>
      <c r="D19" s="33">
        <v>21.8</v>
      </c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15" customHeight="1">
      <c r="A20" s="31" t="s">
        <v>101</v>
      </c>
      <c r="B20" s="33">
        <v>0.5</v>
      </c>
      <c r="C20" s="24"/>
      <c r="D20" s="33">
        <v>0.5</v>
      </c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15" customHeight="1">
      <c r="A21" s="31" t="s">
        <v>102</v>
      </c>
      <c r="B21" s="33">
        <v>1.5</v>
      </c>
      <c r="C21" s="24"/>
      <c r="D21" s="33">
        <v>1.5</v>
      </c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15" customHeight="1">
      <c r="A22" s="31" t="s">
        <v>103</v>
      </c>
      <c r="B22" s="33">
        <v>1.5</v>
      </c>
      <c r="C22" s="24"/>
      <c r="D22" s="33">
        <v>1.5</v>
      </c>
      <c r="E22" s="2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15" customHeight="1">
      <c r="A23" s="31" t="s">
        <v>104</v>
      </c>
      <c r="B23" s="33">
        <v>1</v>
      </c>
      <c r="C23" s="24"/>
      <c r="D23" s="33">
        <v>1</v>
      </c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15" customHeight="1">
      <c r="A24" s="31" t="s">
        <v>105</v>
      </c>
      <c r="B24" s="33">
        <v>4</v>
      </c>
      <c r="C24" s="24"/>
      <c r="D24" s="33">
        <v>4</v>
      </c>
      <c r="E24" s="2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5" ht="15" customHeight="1">
      <c r="A25" s="31" t="s">
        <v>106</v>
      </c>
      <c r="B25" s="33">
        <v>3.8</v>
      </c>
      <c r="C25" s="24"/>
      <c r="D25" s="33">
        <v>3.8</v>
      </c>
      <c r="E25" s="25"/>
    </row>
    <row r="26" spans="1:5" ht="15" customHeight="1">
      <c r="A26" s="31" t="s">
        <v>107</v>
      </c>
      <c r="B26" s="33"/>
      <c r="C26" s="34"/>
      <c r="D26" s="33"/>
      <c r="E26" s="34"/>
    </row>
    <row r="27" spans="1:5" ht="15" customHeight="1">
      <c r="A27" s="31" t="s">
        <v>108</v>
      </c>
      <c r="B27" s="33">
        <v>10.5</v>
      </c>
      <c r="C27" s="34"/>
      <c r="D27" s="33">
        <v>10.5</v>
      </c>
      <c r="E27" s="34"/>
    </row>
    <row r="28" spans="1:5" ht="15" customHeight="1">
      <c r="A28" s="31" t="s">
        <v>109</v>
      </c>
      <c r="B28" s="33">
        <v>1.1</v>
      </c>
      <c r="C28" s="34"/>
      <c r="D28" s="33">
        <v>1.1</v>
      </c>
      <c r="E28" s="34"/>
    </row>
    <row r="29" spans="1:5" ht="15" customHeight="1">
      <c r="A29" s="31" t="s">
        <v>110</v>
      </c>
      <c r="B29" s="33">
        <v>2.5</v>
      </c>
      <c r="C29" s="34"/>
      <c r="D29" s="33">
        <v>2.5</v>
      </c>
      <c r="E29" s="34"/>
    </row>
    <row r="30" spans="1:5" ht="15" customHeight="1">
      <c r="A30" s="31" t="s">
        <v>111</v>
      </c>
      <c r="B30" s="33"/>
      <c r="C30" s="34"/>
      <c r="D30" s="33"/>
      <c r="E30" s="34"/>
    </row>
    <row r="31" spans="1:5" ht="15" customHeight="1">
      <c r="A31" s="31" t="s">
        <v>112</v>
      </c>
      <c r="B31" s="33">
        <v>16.7</v>
      </c>
      <c r="C31" s="34"/>
      <c r="D31" s="33">
        <v>16.7</v>
      </c>
      <c r="E31" s="34"/>
    </row>
    <row r="32" spans="1:5" ht="15" customHeight="1">
      <c r="A32" s="31" t="s">
        <v>113</v>
      </c>
      <c r="B32" s="33">
        <v>19.5</v>
      </c>
      <c r="C32" s="34"/>
      <c r="D32" s="33">
        <v>19.5</v>
      </c>
      <c r="E32" s="34"/>
    </row>
    <row r="33" spans="1:5" ht="15" customHeight="1">
      <c r="A33" s="35" t="s">
        <v>114</v>
      </c>
      <c r="B33" s="33">
        <v>0.1</v>
      </c>
      <c r="C33" s="34"/>
      <c r="D33" s="33">
        <v>0.1</v>
      </c>
      <c r="E33" s="34"/>
    </row>
    <row r="34" spans="1:5" ht="15" customHeight="1">
      <c r="A34" s="35" t="s">
        <v>115</v>
      </c>
      <c r="B34" s="33">
        <v>0.8</v>
      </c>
      <c r="C34" s="34"/>
      <c r="D34" s="33">
        <v>0.8</v>
      </c>
      <c r="E34" s="34"/>
    </row>
    <row r="35" spans="1:5" ht="15" customHeight="1">
      <c r="A35" s="35" t="s">
        <v>116</v>
      </c>
      <c r="B35" s="33">
        <v>1.5</v>
      </c>
      <c r="C35" s="34"/>
      <c r="D35" s="33">
        <v>1.5</v>
      </c>
      <c r="E35" s="34"/>
    </row>
    <row r="36" spans="1:5" ht="15" customHeight="1">
      <c r="A36" s="35" t="s">
        <v>117</v>
      </c>
      <c r="B36" s="33">
        <v>0.2</v>
      </c>
      <c r="C36" s="34"/>
      <c r="D36" s="33">
        <v>0.2</v>
      </c>
      <c r="E36" s="34"/>
    </row>
    <row r="37" spans="1:5" ht="15" customHeight="1">
      <c r="A37" s="31" t="s">
        <v>118</v>
      </c>
      <c r="B37" s="33">
        <v>22.7</v>
      </c>
      <c r="C37" s="34"/>
      <c r="D37" s="33">
        <v>22.7</v>
      </c>
      <c r="E37" s="34"/>
    </row>
    <row r="38" spans="1:5" ht="15" customHeight="1">
      <c r="A38" s="31" t="s">
        <v>119</v>
      </c>
      <c r="B38" s="34">
        <v>65</v>
      </c>
      <c r="C38" s="34">
        <v>65</v>
      </c>
      <c r="D38" s="34"/>
      <c r="E38" s="34"/>
    </row>
    <row r="39" spans="1:5" ht="15" customHeight="1">
      <c r="A39" s="31" t="s">
        <v>120</v>
      </c>
      <c r="B39" s="34">
        <v>65</v>
      </c>
      <c r="C39" s="34">
        <v>65</v>
      </c>
      <c r="D39" s="34"/>
      <c r="E39" s="34"/>
    </row>
    <row r="40" spans="1:5" ht="15" customHeight="1">
      <c r="A40" s="31" t="s">
        <v>121</v>
      </c>
      <c r="B40" s="34"/>
      <c r="C40" s="34"/>
      <c r="D40" s="34"/>
      <c r="E40" s="34"/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16" t="s">
        <v>125</v>
      </c>
      <c r="B2" s="16"/>
      <c r="C2" s="16"/>
      <c r="D2" s="16"/>
      <c r="E2" s="16"/>
    </row>
    <row r="3" s="13" customFormat="1" ht="30.75" customHeight="1">
      <c r="E3" s="13" t="s">
        <v>2</v>
      </c>
    </row>
    <row r="4" spans="1:243" s="14" customFormat="1" ht="39.75" customHeight="1">
      <c r="A4" s="17" t="s">
        <v>84</v>
      </c>
      <c r="B4" s="18" t="s">
        <v>85</v>
      </c>
      <c r="C4" s="18"/>
      <c r="D4" s="18"/>
      <c r="E4" s="19" t="s">
        <v>86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17" t="s">
        <v>87</v>
      </c>
      <c r="C5" s="17" t="s">
        <v>62</v>
      </c>
      <c r="D5" s="17" t="s">
        <v>63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2" t="s">
        <v>69</v>
      </c>
      <c r="B6" s="23"/>
      <c r="C6" s="24"/>
      <c r="D6" s="24"/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6" t="s">
        <v>126</v>
      </c>
      <c r="B7" s="23"/>
      <c r="C7" s="24"/>
      <c r="D7" s="24"/>
      <c r="E7" s="25"/>
    </row>
    <row r="8" spans="1:5" ht="34.5" customHeight="1">
      <c r="A8" s="27" t="s">
        <v>127</v>
      </c>
      <c r="B8" s="23"/>
      <c r="C8" s="24"/>
      <c r="D8" s="24"/>
      <c r="E8" s="25"/>
    </row>
    <row r="9" spans="1:5" ht="34.5" customHeight="1">
      <c r="A9" s="28" t="s">
        <v>128</v>
      </c>
      <c r="B9" s="23"/>
      <c r="C9" s="24"/>
      <c r="D9" s="24"/>
      <c r="E9" s="25"/>
    </row>
    <row r="10" spans="1:5" ht="34.5" customHeight="1">
      <c r="A10" s="22" t="s">
        <v>129</v>
      </c>
      <c r="B10" s="23"/>
      <c r="C10" s="24"/>
      <c r="D10" s="24"/>
      <c r="E10" s="25"/>
    </row>
    <row r="11" spans="1:5" ht="34.5" customHeight="1">
      <c r="A11" s="29" t="s">
        <v>130</v>
      </c>
      <c r="B11" s="23"/>
      <c r="C11" s="24"/>
      <c r="D11" s="24"/>
      <c r="E11" s="25"/>
    </row>
    <row r="12" spans="1:5" ht="34.5" customHeight="1">
      <c r="A12" s="27" t="s">
        <v>131</v>
      </c>
      <c r="B12" s="23"/>
      <c r="C12" s="24"/>
      <c r="D12" s="24"/>
      <c r="E12" s="25"/>
    </row>
    <row r="13" spans="1:5" ht="34.5" customHeight="1">
      <c r="A13" s="28" t="s">
        <v>132</v>
      </c>
      <c r="B13" s="23"/>
      <c r="C13" s="24"/>
      <c r="D13" s="24"/>
      <c r="E13" s="25"/>
    </row>
    <row r="14" spans="1:5" ht="34.5" customHeight="1">
      <c r="A14" s="22" t="s">
        <v>129</v>
      </c>
      <c r="B14" s="23"/>
      <c r="C14" s="24"/>
      <c r="D14" s="24"/>
      <c r="E14" s="25"/>
    </row>
    <row r="15" spans="1:5" ht="34.5" customHeight="1">
      <c r="A15" s="22"/>
      <c r="B15" s="23"/>
      <c r="C15" s="24"/>
      <c r="D15" s="24"/>
      <c r="E15" s="25"/>
    </row>
    <row r="16" spans="1:5" ht="34.5" customHeight="1">
      <c r="A16" s="22"/>
      <c r="B16" s="23"/>
      <c r="C16" s="24"/>
      <c r="D16" s="24"/>
      <c r="E16" s="25"/>
    </row>
    <row r="17" ht="27.75" customHeight="1">
      <c r="A17" s="30" t="s">
        <v>133</v>
      </c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workbookViewId="0" topLeftCell="A4">
      <selection activeCell="B5" sqref="B5:B6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4" t="s">
        <v>134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7" t="s">
        <v>135</v>
      </c>
      <c r="B5" s="8" t="s">
        <v>136</v>
      </c>
      <c r="C5" s="7" t="s">
        <v>137</v>
      </c>
      <c r="D5" s="7"/>
      <c r="E5" s="7"/>
      <c r="F5" s="7" t="s">
        <v>138</v>
      </c>
      <c r="H5" s="9"/>
      <c r="I5" s="9"/>
    </row>
    <row r="6" spans="1:9" ht="64.5" customHeight="1">
      <c r="A6" s="7"/>
      <c r="B6" s="8"/>
      <c r="C6" s="7" t="s">
        <v>139</v>
      </c>
      <c r="D6" s="8" t="s">
        <v>140</v>
      </c>
      <c r="E6" s="8" t="s">
        <v>141</v>
      </c>
      <c r="F6" s="7"/>
      <c r="H6" s="10"/>
      <c r="I6" s="9"/>
    </row>
    <row r="7" spans="1:9" ht="64.5" customHeight="1">
      <c r="A7" s="7">
        <v>2.3</v>
      </c>
      <c r="B7" s="7"/>
      <c r="C7" s="7"/>
      <c r="D7" s="7"/>
      <c r="E7" s="7">
        <v>1.5</v>
      </c>
      <c r="F7" s="7">
        <v>0.8</v>
      </c>
      <c r="H7" s="9"/>
      <c r="I7" s="9"/>
    </row>
    <row r="8" spans="1:6" ht="51" customHeight="1">
      <c r="A8" s="11" t="s">
        <v>142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2019-01-24T09:18:08Z</cp:lastPrinted>
  <dcterms:created xsi:type="dcterms:W3CDTF">2016-02-18T02:32:40Z</dcterms:created>
  <dcterms:modified xsi:type="dcterms:W3CDTF">2021-05-25T13:08:40Z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8E0B85FE53DF46C381C7A47BB86E2541</vt:lpwstr>
  </property>
</Properties>
</file>