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'10'!$A$1:$L$11</definedName>
    <definedName name="_xlnm.Print_Area" localSheetId="3">'3'!$A$1:$H$23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<sst xmlns="http://schemas.openxmlformats.org/spreadsheetml/2006/main" count="270" uniqueCount="164">
  <si>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</si>
  <si>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</si>
  <si>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</si>
  <si>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</si>
  <si>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</si>
  <si>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</si>
  <si>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</si>
  <si>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</si>
  <si>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</si>
  <si>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</si>
  <si>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</si>
  <si>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</si>
  <si>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</si>
  <si>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</si>
  <si>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</si>
  <si>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</si>
  <si>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</si>
  <si>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</si>
  <si>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</si>
  <si>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</si>
  <si>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</si>
  <si>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</si>
  <si>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</si>
  <si>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</si>
  <si>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</si>
  <si>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</si>
  <si>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</si>
  <si>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</si>
  <si>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</si>
  <si>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</si>
  <si>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</si>
  <si>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</si>
  <si>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</si>
  <si>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</si>
  <si>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</si>
  <si>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</si>
  <si>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</si>
  <si>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</si>
  <si>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</si>
  <si>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</si>
  <si>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</si>
  <si>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</si>
  <si>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</si>
  <si>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</si>
  <si>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</si>
  <si>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</si>
  <si>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</si>
  <si>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</si>
  <si>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</si>
  <si>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</si>
  <si>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</si>
  <si>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</si>
  <si>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</si>
  <si>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</si>
  <si>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</si>
  <si>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</si>
  <si>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</si>
  <si>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</si>
  <si>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</si>
  <si>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</si>
  <si>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</si>
  <si>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</si>
  <si>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</si>
  <si>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天津市和平区市政设施运行服务中心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</si>
  <si>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</si>
  <si>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</si>
  <si>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</si>
  <si>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</si>
  <si>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</si>
  <si>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</si>
  <si>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</si>
  <si>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</si>
  <si>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</si>
  <si>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</si>
  <si>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</si>
  <si>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</si>
  <si>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</si>
  <si>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</si>
  <si>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</si>
  <si>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</si>
  <si>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</si>
  <si>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</si>
  <si>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</si>
  <si>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</si>
  <si>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</si>
  <si>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</si>
  <si>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</si>
  <si>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</si>
  <si>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</si>
  <si>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</si>
  <si>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</si>
  <si>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</si>
  <si>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</si>
  <si>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</si>
  <si>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</si>
  <si>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</si>
  <si>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</si>
  <si>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</si>
  <si>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</si>
  <si>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</si>
  <si>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</si>
  <si>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</si>
  <si>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</si>
  <si>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</si>
  <si>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</si>
  <si>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</si>
  <si>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</si>
  <si>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</si>
  <si>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</si>
  <si>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</si>
  <si>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</si>
  <si>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</si>
  <si>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</si>
  <si>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</si>
  <si>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</si>
  <si>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</si>
  <si>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</si>
  <si>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</si>
  <si>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</si>
  <si>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</si>
  <si>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</si>
  <si>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</si>
  <si>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</si>
  <si>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</si>
  <si>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</si>
  <si>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本部门2022年一般公共预算“三公”经费支出情况表为空表。</t>
  </si>
  <si>
    <t>社会保障和就业支出</t>
  </si>
  <si>
    <t>行政事业单位养老支出</t>
  </si>
  <si>
    <t>卫生健康支出</t>
  </si>
  <si>
    <t>行政事业单位医疗</t>
  </si>
  <si>
    <t>事业单位医疗</t>
  </si>
  <si>
    <t>其他行政事业单位医疗支出</t>
  </si>
  <si>
    <t>城乡社区支出</t>
  </si>
  <si>
    <t>其他城乡社区管理事务支出</t>
  </si>
  <si>
    <t>其他城乡社区公共设施支出</t>
  </si>
  <si>
    <t>城乡社区环境卫生</t>
  </si>
  <si>
    <t xml:space="preserve">     机关事业单位职业年金缴费支出</t>
  </si>
  <si>
    <t>城乡社区管理事务</t>
  </si>
  <si>
    <t>机关事业单位基本养老保险缴费支出</t>
  </si>
  <si>
    <t>城乡社区公共设施</t>
  </si>
  <si>
    <t>城乡社区环境卫生</t>
  </si>
  <si>
    <t>本部门2022年政府性基金预算支出情况表为空表。</t>
  </si>
  <si>
    <t>本部门2022年国有资本经营预算支出情况表为空表。</t>
  </si>
  <si>
    <t>编外人员费用</t>
  </si>
  <si>
    <t>城市建设服务热线平台人员费用</t>
  </si>
  <si>
    <t>和平区道路小修养护补贴专项</t>
  </si>
  <si>
    <t>集中供热延时补贴</t>
  </si>
  <si>
    <t>煤改电设备及电价补贴</t>
  </si>
  <si>
    <t>特定目标类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</si>
  <si>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</si>
  <si>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</si>
  <si>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</si>
  <si>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</si>
  <si>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公务员（事业单位）医疗补助缴费</t>
  </si>
  <si>
    <t xml:space="preserve">  其他社会保障缴费（含残疾人保障金）</t>
  </si>
  <si>
    <t xml:space="preserve">  住房公积金</t>
  </si>
  <si>
    <t xml:space="preserve">  其他工资福利支出（值班费）</t>
  </si>
  <si>
    <t>对个人和家庭的补助</t>
  </si>
  <si>
    <t xml:space="preserve">  退休费</t>
  </si>
  <si>
    <t xml:space="preserve">  奖励金</t>
  </si>
  <si>
    <t>商品和服务支出</t>
  </si>
  <si>
    <t xml:space="preserve">  工会经费</t>
  </si>
  <si>
    <t xml:space="preserve">  其他商品和服务支出</t>
  </si>
  <si>
    <t xml:space="preserve">  退职(役)费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</si>
</sst>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yyyy&quot;年&quot;m&quot;月&quot;d&quot;日&quot;;@"/>
    <numFmt numFmtId="178" formatCode="\$#,##0.00;\(\$#,##0.00\)"/>
    <numFmt numFmtId="179" formatCode="_-&quot;$&quot;* #,##0_-;\-&quot;$&quot;* #,##0_-;_-&quot;$&quot;* &quot;-&quot;_-;_-@_-"/>
    <numFmt numFmtId="180" formatCode="#,##0;\-#,##0;&quot;-&quot;"/>
    <numFmt numFmtId="181" formatCode="0;_琀"/>
    <numFmt numFmtId="182" formatCode="_(&quot;$&quot;* #,##0.00_);_(&quot;$&quot;* \(#,##0.00\);_(&quot;$&quot;* &quot;-&quot;??_);_(@_)"/>
    <numFmt numFmtId="183" formatCode="#,##0;\(#,##0\)"/>
    <numFmt numFmtId="184" formatCode="0.0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_$_-;\-* #,##0_$_-;_-* &quot;-&quot;_$_-;_-@_-"/>
    <numFmt numFmtId="188" formatCode="_-* #,##0.00_$_-;\-* #,##0.00_$_-;_-* &quot;-&quot;??_$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0.0_ 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sz val="12"/>
      <color indexed="16"/>
      <name val="宋体"/>
      <family val="0"/>
    </font>
    <font>
      <sz val="10"/>
      <name val="Arial"/>
      <family val="2"/>
    </font>
    <font>
      <sz val="7"/>
      <name val="Small Fonts"/>
      <family val="2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1"/>
      <name val="ＭＳ Ｐゴシック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21"/>
      <name val="楷体_GB2312"/>
      <family val="0"/>
    </font>
    <font>
      <sz val="9"/>
      <color indexed="20"/>
      <name val="宋体"/>
      <family val="0"/>
    </font>
    <font>
      <sz val="12"/>
      <name val="Courier"/>
      <family val="3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name val="Arial"/>
      <family val="2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2"/>
      <color indexed="17"/>
      <name val="楷体_GB2312"/>
      <family val="0"/>
    </font>
    <font>
      <sz val="9"/>
      <color indexed="17"/>
      <name val="宋体"/>
      <family val="0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b/>
      <sz val="12"/>
      <name val="Arial"/>
      <family val="2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b/>
      <sz val="15"/>
      <color indexed="62"/>
      <name val="宋体"/>
      <family val="0"/>
    </font>
    <font>
      <sz val="12"/>
      <name val="Arial"/>
      <family val="2"/>
    </font>
    <font>
      <b/>
      <sz val="11"/>
      <color indexed="42"/>
      <name val="宋体"/>
      <family val="0"/>
    </font>
    <font>
      <sz val="12"/>
      <name val="官帕眉"/>
      <family val="0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5"/>
      <name val="楷体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6" fillId="21" borderId="0" applyNumberFormat="0" applyBorder="0" applyAlignment="0" applyProtection="0"/>
    <xf numFmtId="0" fontId="26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26" fillId="21" borderId="0" applyNumberFormat="0" applyBorder="0" applyAlignment="0" applyProtection="0"/>
    <xf numFmtId="0" fontId="26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0" fillId="7" borderId="0" applyNumberFormat="0" applyBorder="0" applyAlignment="0" applyProtection="0"/>
    <xf numFmtId="180" fontId="46" fillId="0" borderId="0" applyFill="0" applyBorder="0" applyAlignment="0">
      <protection/>
    </xf>
    <xf numFmtId="0" fontId="28" fillId="2" borderId="1" applyNumberFormat="0" applyAlignment="0" applyProtection="0"/>
    <xf numFmtId="0" fontId="57" fillId="36" borderId="2" applyNumberFormat="0" applyAlignment="0" applyProtection="0"/>
    <xf numFmtId="0" fontId="54" fillId="0" borderId="0" applyProtection="0">
      <alignment vertical="center"/>
    </xf>
    <xf numFmtId="41" fontId="13" fillId="0" borderId="0" applyFont="0" applyFill="0" applyBorder="0" applyAlignment="0" applyProtection="0"/>
    <xf numFmtId="183" fontId="11" fillId="0" borderId="0">
      <alignment/>
      <protection/>
    </xf>
    <xf numFmtId="4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1" fillId="0" borderId="0">
      <alignment/>
      <protection/>
    </xf>
    <xf numFmtId="0" fontId="56" fillId="0" borderId="0" applyProtection="0">
      <alignment/>
    </xf>
    <xf numFmtId="176" fontId="11" fillId="0" borderId="0">
      <alignment/>
      <protection/>
    </xf>
    <xf numFmtId="0" fontId="35" fillId="0" borderId="0" applyNumberFormat="0" applyFill="0" applyBorder="0" applyAlignment="0" applyProtection="0"/>
    <xf numFmtId="2" fontId="56" fillId="0" borderId="0" applyProtection="0">
      <alignment/>
    </xf>
    <xf numFmtId="0" fontId="16" fillId="8" borderId="0" applyNumberFormat="0" applyBorder="0" applyAlignment="0" applyProtection="0"/>
    <xf numFmtId="38" fontId="23" fillId="10" borderId="0" applyNumberFormat="0" applyBorder="0" applyAlignment="0" applyProtection="0"/>
    <xf numFmtId="0" fontId="48" fillId="0" borderId="3" applyNumberFormat="0" applyAlignment="0" applyProtection="0"/>
    <xf numFmtId="0" fontId="48" fillId="0" borderId="4">
      <alignment horizontal="left" vertical="center"/>
      <protection/>
    </xf>
    <xf numFmtId="0" fontId="55" fillId="0" borderId="5" applyNumberFormat="0" applyFill="0" applyAlignment="0" applyProtection="0"/>
    <xf numFmtId="0" fontId="50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8" fillId="0" borderId="0" applyProtection="0">
      <alignment/>
    </xf>
    <xf numFmtId="0" fontId="48" fillId="0" borderId="0" applyProtection="0">
      <alignment/>
    </xf>
    <xf numFmtId="0" fontId="22" fillId="3" borderId="1" applyNumberFormat="0" applyAlignment="0" applyProtection="0"/>
    <xf numFmtId="10" fontId="23" fillId="2" borderId="8" applyNumberFormat="0" applyBorder="0" applyAlignment="0" applyProtection="0"/>
    <xf numFmtId="0" fontId="22" fillId="3" borderId="1" applyNumberFormat="0" applyAlignment="0" applyProtection="0"/>
    <xf numFmtId="0" fontId="39" fillId="0" borderId="9" applyNumberFormat="0" applyFill="0" applyAlignment="0" applyProtection="0"/>
    <xf numFmtId="0" fontId="19" fillId="12" borderId="0" applyNumberFormat="0" applyBorder="0" applyAlignment="0" applyProtection="0"/>
    <xf numFmtId="37" fontId="14" fillId="0" borderId="0">
      <alignment/>
      <protection/>
    </xf>
    <xf numFmtId="0" fontId="59" fillId="0" borderId="0">
      <alignment/>
      <protection/>
    </xf>
    <xf numFmtId="0" fontId="51" fillId="0" borderId="0">
      <alignment/>
      <protection/>
    </xf>
    <xf numFmtId="0" fontId="60" fillId="0" borderId="0">
      <alignment/>
      <protection/>
    </xf>
    <xf numFmtId="0" fontId="8" fillId="4" borderId="10" applyNumberFormat="0" applyFont="0" applyAlignment="0" applyProtection="0"/>
    <xf numFmtId="0" fontId="31" fillId="2" borderId="11" applyNumberFormat="0" applyAlignment="0" applyProtection="0"/>
    <xf numFmtId="10" fontId="13" fillId="0" borderId="0" applyFont="0" applyFill="0" applyBorder="0" applyAlignment="0" applyProtection="0"/>
    <xf numFmtId="1" fontId="13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12" applyProtection="0">
      <alignment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>
      <alignment horizontal="centerContinuous" vertical="center"/>
      <protection/>
    </xf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0" applyNumberFormat="0" applyBorder="0" applyAlignment="0" applyProtection="0"/>
    <xf numFmtId="0" fontId="47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3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5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3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7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3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Protection="0">
      <alignment vertical="center"/>
    </xf>
    <xf numFmtId="0" fontId="33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5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30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2" fillId="30" borderId="0" applyNumberFormat="0" applyBorder="0" applyAlignment="0" applyProtection="0"/>
    <xf numFmtId="0" fontId="47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1" fillId="5" borderId="0" applyNumberFormat="0" applyBorder="0" applyAlignment="0" applyProtection="0"/>
    <xf numFmtId="0" fontId="49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1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9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1" fillId="3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Protection="0">
      <alignment vertical="center"/>
    </xf>
    <xf numFmtId="0" fontId="4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1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1" fillId="3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21" fillId="37" borderId="0" applyNumberFormat="0" applyBorder="0" applyAlignment="0" applyProtection="0"/>
    <xf numFmtId="0" fontId="49" fillId="8" borderId="0" applyNumberFormat="0" applyBorder="0" applyAlignment="0" applyProtection="0"/>
    <xf numFmtId="0" fontId="2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4" fillId="8" borderId="0" applyNumberFormat="0" applyBorder="0" applyAlignment="0" applyProtection="0"/>
    <xf numFmtId="0" fontId="49" fillId="5" borderId="0" applyNumberFormat="0" applyBorder="0" applyAlignment="0" applyProtection="0"/>
    <xf numFmtId="0" fontId="4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44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87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11" fillId="0" borderId="0">
      <alignment/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>
      <alignment/>
      <protection/>
    </xf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1" fillId="10" borderId="11" applyNumberFormat="0" applyAlignment="0" applyProtection="0"/>
    <xf numFmtId="0" fontId="31" fillId="10" borderId="1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1" fontId="1" fillId="0" borderId="8">
      <alignment vertical="center"/>
      <protection locked="0"/>
    </xf>
    <xf numFmtId="0" fontId="34" fillId="0" borderId="0">
      <alignment/>
      <protection/>
    </xf>
    <xf numFmtId="184" fontId="1" fillId="0" borderId="8">
      <alignment vertical="center"/>
      <protection locked="0"/>
    </xf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2" fillId="0" borderId="0">
      <alignment/>
      <protection/>
    </xf>
  </cellStyleXfs>
  <cellXfs count="121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0" xfId="487" applyFont="1" applyAlignment="1">
      <alignment horizontal="right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5" fontId="2" fillId="0" borderId="8" xfId="0" applyNumberFormat="1" applyFont="1" applyFill="1" applyBorder="1" applyAlignment="1">
      <alignment horizontal="center" vertical="center" wrapText="1"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95" fontId="2" fillId="0" borderId="8" xfId="0" applyNumberFormat="1" applyFont="1" applyFill="1" applyBorder="1" applyAlignment="1" applyProtection="1">
      <alignment horizontal="right" vertical="center" wrapText="1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0" fontId="63" fillId="0" borderId="0" xfId="0" applyFont="1" applyAlignment="1">
      <alignment vertical="center"/>
    </xf>
    <xf numFmtId="195" fontId="2" fillId="0" borderId="8" xfId="0" applyNumberFormat="1" applyFont="1" applyFill="1" applyBorder="1" applyAlignment="1" applyProtection="1">
      <alignment vertical="center" wrapText="1"/>
      <protection/>
    </xf>
    <xf numFmtId="4" fontId="2" fillId="0" borderId="8" xfId="0" applyNumberFormat="1" applyFont="1" applyFill="1" applyBorder="1" applyAlignment="1" applyProtection="1">
      <alignment vertical="center" wrapText="1"/>
      <protection/>
    </xf>
    <xf numFmtId="4" fontId="2" fillId="0" borderId="8" xfId="0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8" xfId="469" applyFont="1" applyBorder="1" applyAlignment="1">
      <alignment vertical="center" wrapText="1"/>
      <protection/>
    </xf>
    <xf numFmtId="195" fontId="2" fillId="0" borderId="8" xfId="469" applyNumberFormat="1" applyFont="1" applyBorder="1" applyAlignment="1">
      <alignment horizontal="right" vertical="center"/>
      <protection/>
    </xf>
    <xf numFmtId="0" fontId="2" fillId="0" borderId="8" xfId="469" applyFont="1" applyBorder="1" applyAlignment="1">
      <alignment horizontal="right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C13" sqref="C13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111</v>
      </c>
      <c r="B1" s="13"/>
    </row>
    <row r="2" spans="1:5" s="9" customFormat="1" ht="34.5" customHeight="1">
      <c r="A2" s="14" t="s">
        <v>112</v>
      </c>
      <c r="B2" s="14"/>
      <c r="C2" s="14"/>
      <c r="D2" s="14"/>
      <c r="E2" s="14"/>
    </row>
    <row r="3" s="10" customFormat="1" ht="30.75" customHeight="1">
      <c r="E3" s="10" t="s">
        <v>2</v>
      </c>
    </row>
    <row r="4" spans="1:243" s="11" customFormat="1" ht="39.75" customHeight="1">
      <c r="A4" s="103" t="s">
        <v>66</v>
      </c>
      <c r="B4" s="103" t="s">
        <v>67</v>
      </c>
      <c r="C4" s="16" t="s">
        <v>113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s="11" customFormat="1" ht="39.75" customHeight="1">
      <c r="A5" s="117"/>
      <c r="B5" s="117"/>
      <c r="C5" s="15" t="s">
        <v>86</v>
      </c>
      <c r="D5" s="15" t="s">
        <v>69</v>
      </c>
      <c r="E5" s="15" t="s">
        <v>70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5" ht="34.5" customHeight="1">
      <c r="A6" s="22"/>
      <c r="B6" s="22"/>
      <c r="C6" s="19"/>
      <c r="D6" s="20"/>
      <c r="E6" s="20"/>
    </row>
    <row r="7" spans="1:5" ht="34.5" customHeight="1">
      <c r="A7" s="22"/>
      <c r="B7" s="22"/>
      <c r="C7" s="19"/>
      <c r="D7" s="20"/>
      <c r="E7" s="20"/>
    </row>
    <row r="8" spans="1:5" ht="34.5" customHeight="1">
      <c r="A8" s="22"/>
      <c r="B8" s="22"/>
      <c r="C8" s="19"/>
      <c r="D8" s="20"/>
      <c r="E8" s="20"/>
    </row>
    <row r="9" spans="1:5" ht="34.5" customHeight="1">
      <c r="A9" s="23"/>
      <c r="B9" s="23"/>
      <c r="C9" s="19"/>
      <c r="D9" s="20"/>
      <c r="E9" s="20"/>
    </row>
    <row r="10" spans="1:5" ht="34.5" customHeight="1">
      <c r="A10" s="24"/>
      <c r="B10" s="24"/>
      <c r="C10" s="19"/>
      <c r="D10" s="20"/>
      <c r="E10" s="20"/>
    </row>
    <row r="11" spans="1:5" ht="34.5" customHeight="1">
      <c r="A11" s="21"/>
      <c r="B11" s="21"/>
      <c r="C11" s="19"/>
      <c r="D11" s="20"/>
      <c r="E11" s="20"/>
    </row>
    <row r="12" spans="1:5" ht="34.5" customHeight="1">
      <c r="A12" s="22"/>
      <c r="B12" s="22"/>
      <c r="C12" s="19"/>
      <c r="D12" s="20"/>
      <c r="E12" s="20"/>
    </row>
    <row r="13" spans="1:5" ht="34.5" customHeight="1">
      <c r="A13" s="23"/>
      <c r="B13" s="23"/>
      <c r="C13" s="19"/>
      <c r="D13" s="20"/>
      <c r="E13" s="20"/>
    </row>
    <row r="14" spans="1:5" ht="34.5" customHeight="1">
      <c r="A14" s="23"/>
      <c r="B14" s="23"/>
      <c r="C14" s="19"/>
      <c r="D14" s="20"/>
      <c r="E14" s="20"/>
    </row>
    <row r="15" spans="1:5" ht="34.5" customHeight="1">
      <c r="A15" s="23"/>
      <c r="B15" s="23" t="s">
        <v>110</v>
      </c>
      <c r="C15" s="19"/>
      <c r="D15" s="20"/>
      <c r="E15" s="20"/>
    </row>
    <row r="16" spans="1:5" ht="34.5" customHeight="1">
      <c r="A16" s="94" t="s">
        <v>142</v>
      </c>
      <c r="B16" s="98"/>
      <c r="C16" s="99"/>
      <c r="D16" s="99"/>
      <c r="E16" s="99"/>
    </row>
    <row r="17" spans="1:2" ht="27.75" customHeight="1">
      <c r="A17" s="25" t="s">
        <v>75</v>
      </c>
      <c r="B17" s="2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85" zoomScaleNormal="70" zoomScaleSheetLayoutView="85" workbookViewId="0" topLeftCell="A1">
      <selection activeCell="D10" sqref="D10"/>
    </sheetView>
  </sheetViews>
  <sheetFormatPr defaultColWidth="17" defaultRowHeight="11.25"/>
  <cols>
    <col min="1" max="1" width="17" style="2" customWidth="1"/>
    <col min="2" max="2" width="26.33203125" style="2" customWidth="1"/>
    <col min="3" max="3" width="28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114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4" t="s">
        <v>115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ht="24" customHeight="1">
      <c r="B3" s="118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44.25" customHeight="1">
      <c r="A4" s="119" t="s">
        <v>116</v>
      </c>
      <c r="B4" s="119" t="s">
        <v>117</v>
      </c>
      <c r="C4" s="119" t="s">
        <v>118</v>
      </c>
      <c r="D4" s="119" t="s">
        <v>49</v>
      </c>
      <c r="E4" s="119" t="s">
        <v>119</v>
      </c>
      <c r="F4" s="119"/>
      <c r="G4" s="119"/>
      <c r="H4" s="119" t="s">
        <v>120</v>
      </c>
      <c r="I4" s="119"/>
      <c r="J4" s="119"/>
      <c r="K4" s="120" t="s">
        <v>121</v>
      </c>
      <c r="L4" s="119" t="s">
        <v>62</v>
      </c>
    </row>
    <row r="5" spans="1:12" s="1" customFormat="1" ht="44.25" customHeight="1">
      <c r="A5" s="119"/>
      <c r="B5" s="119"/>
      <c r="C5" s="119"/>
      <c r="D5" s="119"/>
      <c r="E5" s="6" t="s">
        <v>122</v>
      </c>
      <c r="F5" s="6" t="s">
        <v>123</v>
      </c>
      <c r="G5" s="6" t="s">
        <v>124</v>
      </c>
      <c r="H5" s="6" t="s">
        <v>122</v>
      </c>
      <c r="I5" s="6" t="s">
        <v>123</v>
      </c>
      <c r="J5" s="6" t="s">
        <v>124</v>
      </c>
      <c r="K5" s="120"/>
      <c r="L5" s="119"/>
    </row>
    <row r="6" spans="1:12" ht="34.5" customHeight="1">
      <c r="A6" s="8" t="s">
        <v>148</v>
      </c>
      <c r="B6" s="100" t="s">
        <v>143</v>
      </c>
      <c r="C6" s="100" t="s">
        <v>63</v>
      </c>
      <c r="D6" s="101">
        <v>17.64</v>
      </c>
      <c r="E6" s="101">
        <v>17.64</v>
      </c>
      <c r="F6" s="7"/>
      <c r="G6" s="7"/>
      <c r="H6" s="7"/>
      <c r="I6" s="7"/>
      <c r="J6" s="7"/>
      <c r="K6" s="7"/>
      <c r="L6" s="7"/>
    </row>
    <row r="7" spans="1:12" ht="34.5" customHeight="1">
      <c r="A7" s="8" t="s">
        <v>148</v>
      </c>
      <c r="B7" s="100" t="s">
        <v>144</v>
      </c>
      <c r="C7" s="100" t="s">
        <v>63</v>
      </c>
      <c r="D7" s="101">
        <v>18.3</v>
      </c>
      <c r="E7" s="101">
        <v>18.3</v>
      </c>
      <c r="F7" s="7"/>
      <c r="G7" s="7"/>
      <c r="H7" s="7"/>
      <c r="I7" s="7"/>
      <c r="J7" s="7"/>
      <c r="K7" s="7"/>
      <c r="L7" s="7"/>
    </row>
    <row r="8" spans="1:12" ht="34.5" customHeight="1">
      <c r="A8" s="8" t="s">
        <v>148</v>
      </c>
      <c r="B8" s="100" t="s">
        <v>145</v>
      </c>
      <c r="C8" s="100" t="s">
        <v>63</v>
      </c>
      <c r="D8" s="101">
        <v>30</v>
      </c>
      <c r="E8" s="101">
        <v>30</v>
      </c>
      <c r="F8" s="7"/>
      <c r="G8" s="7"/>
      <c r="H8" s="7"/>
      <c r="I8" s="7"/>
      <c r="J8" s="7"/>
      <c r="K8" s="7"/>
      <c r="L8" s="7"/>
    </row>
    <row r="9" spans="1:12" ht="34.5" customHeight="1">
      <c r="A9" s="8" t="s">
        <v>148</v>
      </c>
      <c r="B9" s="100" t="s">
        <v>146</v>
      </c>
      <c r="C9" s="100" t="s">
        <v>63</v>
      </c>
      <c r="D9" s="101">
        <v>2770</v>
      </c>
      <c r="E9" s="101">
        <v>2770</v>
      </c>
      <c r="F9" s="7"/>
      <c r="G9" s="7"/>
      <c r="H9" s="7"/>
      <c r="I9" s="7"/>
      <c r="J9" s="7"/>
      <c r="K9" s="7"/>
      <c r="L9" s="7"/>
    </row>
    <row r="10" spans="1:12" ht="34.5" customHeight="1">
      <c r="A10" s="8" t="s">
        <v>148</v>
      </c>
      <c r="B10" s="100" t="s">
        <v>147</v>
      </c>
      <c r="C10" s="100" t="s">
        <v>63</v>
      </c>
      <c r="D10" s="101">
        <v>30</v>
      </c>
      <c r="E10" s="101">
        <v>30</v>
      </c>
      <c r="F10" s="7"/>
      <c r="G10" s="7"/>
      <c r="H10" s="7"/>
      <c r="I10" s="7"/>
      <c r="J10" s="7"/>
      <c r="K10" s="7"/>
      <c r="L10" s="7"/>
    </row>
    <row r="11" spans="1:12" ht="34.5" customHeight="1">
      <c r="A11" s="5" t="s">
        <v>49</v>
      </c>
      <c r="B11" s="5"/>
      <c r="C11" s="7"/>
      <c r="D11" s="102">
        <v>2865.94</v>
      </c>
      <c r="E11" s="102">
        <v>2865.94</v>
      </c>
      <c r="F11" s="7"/>
      <c r="G11" s="7"/>
      <c r="H11" s="7"/>
      <c r="I11" s="7"/>
      <c r="J11" s="7"/>
      <c r="K11" s="7"/>
      <c r="L11" s="7"/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workbookViewId="0" topLeftCell="A1">
      <selection activeCell="A25" sqref="A25"/>
    </sheetView>
  </sheetViews>
  <sheetFormatPr defaultColWidth="6.660156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6" width="9" style="34" customWidth="1"/>
    <col min="157" max="249" width="9.16015625" style="34" customWidth="1"/>
    <col min="250" max="16384" width="6.66015625" style="34" customWidth="1"/>
  </cols>
  <sheetData>
    <row r="1" ht="24" customHeight="1">
      <c r="A1" s="13" t="s">
        <v>0</v>
      </c>
    </row>
    <row r="2" spans="1:249" ht="42" customHeight="1">
      <c r="A2" s="14" t="s">
        <v>1</v>
      </c>
      <c r="B2" s="14"/>
      <c r="C2" s="14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</row>
    <row r="3" spans="1:249" ht="24" customHeight="1">
      <c r="A3" s="10"/>
      <c r="B3" s="10"/>
      <c r="C3" s="10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36.75" customHeight="1">
      <c r="A4" s="103" t="s">
        <v>3</v>
      </c>
      <c r="B4" s="103"/>
      <c r="C4" s="103" t="s">
        <v>4</v>
      </c>
      <c r="D4" s="103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</row>
    <row r="5" spans="1:249" ht="36.75" customHeight="1">
      <c r="A5" s="15" t="s">
        <v>5</v>
      </c>
      <c r="B5" s="41" t="s">
        <v>6</v>
      </c>
      <c r="C5" s="15" t="s">
        <v>5</v>
      </c>
      <c r="D5" s="41" t="s">
        <v>6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</row>
    <row r="6" spans="1:249" ht="30" customHeight="1">
      <c r="A6" s="87" t="s">
        <v>7</v>
      </c>
      <c r="B6" s="88">
        <v>3883.31</v>
      </c>
      <c r="C6" s="42" t="s">
        <v>8</v>
      </c>
      <c r="D6" s="2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</row>
    <row r="7" spans="1:249" ht="30" customHeight="1">
      <c r="A7" s="87" t="s">
        <v>9</v>
      </c>
      <c r="B7" s="20"/>
      <c r="C7" s="42" t="s">
        <v>10</v>
      </c>
      <c r="D7" s="2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spans="1:249" ht="30" customHeight="1">
      <c r="A8" s="87" t="s">
        <v>11</v>
      </c>
      <c r="B8" s="20"/>
      <c r="C8" s="42" t="s">
        <v>12</v>
      </c>
      <c r="D8" s="2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</row>
    <row r="9" spans="1:249" ht="30" customHeight="1">
      <c r="A9" s="89" t="s">
        <v>13</v>
      </c>
      <c r="B9" s="20"/>
      <c r="C9" s="42" t="s">
        <v>14</v>
      </c>
      <c r="D9" s="2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</row>
    <row r="10" spans="1:249" ht="30" customHeight="1">
      <c r="A10" s="90" t="s">
        <v>15</v>
      </c>
      <c r="B10" s="20"/>
      <c r="C10" s="42" t="s">
        <v>16</v>
      </c>
      <c r="D10" s="2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</row>
    <row r="11" spans="1:249" ht="30" customHeight="1">
      <c r="A11" s="90" t="s">
        <v>17</v>
      </c>
      <c r="B11" s="20"/>
      <c r="C11" s="43" t="s">
        <v>18</v>
      </c>
      <c r="D11" s="88">
        <v>100.36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</row>
    <row r="12" spans="1:249" ht="30" customHeight="1">
      <c r="A12" s="87" t="s">
        <v>19</v>
      </c>
      <c r="B12" s="20"/>
      <c r="C12" s="42" t="s">
        <v>20</v>
      </c>
      <c r="D12" s="88">
        <v>48.09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</row>
    <row r="13" spans="1:249" ht="30" customHeight="1">
      <c r="A13" s="87" t="s">
        <v>21</v>
      </c>
      <c r="B13" s="44"/>
      <c r="C13" s="42" t="s">
        <v>22</v>
      </c>
      <c r="D13" s="2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</row>
    <row r="14" spans="1:249" ht="30" customHeight="1">
      <c r="A14" s="87" t="s">
        <v>23</v>
      </c>
      <c r="B14" s="44"/>
      <c r="C14" s="42" t="s">
        <v>24</v>
      </c>
      <c r="D14" s="88">
        <v>3734.86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</row>
    <row r="15" spans="1:249" ht="30" customHeight="1">
      <c r="A15" s="87"/>
      <c r="B15" s="44"/>
      <c r="C15" s="42" t="s">
        <v>25</v>
      </c>
      <c r="D15" s="2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</row>
    <row r="16" spans="1:249" ht="30" customHeight="1">
      <c r="A16" s="87"/>
      <c r="B16" s="44"/>
      <c r="C16" s="42" t="s">
        <v>26</v>
      </c>
      <c r="D16" s="2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</row>
    <row r="17" spans="1:249" ht="30" customHeight="1">
      <c r="A17" s="87"/>
      <c r="B17" s="44"/>
      <c r="C17" s="42" t="s">
        <v>27</v>
      </c>
      <c r="D17" s="2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</row>
    <row r="18" spans="1:249" ht="30" customHeight="1">
      <c r="A18" s="87"/>
      <c r="B18" s="20"/>
      <c r="C18" s="42" t="s">
        <v>28</v>
      </c>
      <c r="D18" s="2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</row>
    <row r="19" spans="1:249" ht="30" customHeight="1">
      <c r="A19" s="87"/>
      <c r="B19" s="20"/>
      <c r="C19" s="42" t="s">
        <v>29</v>
      </c>
      <c r="D19" s="2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</row>
    <row r="20" spans="1:249" ht="30" customHeight="1">
      <c r="A20" s="87"/>
      <c r="B20" s="20"/>
      <c r="C20" s="42" t="s">
        <v>30</v>
      </c>
      <c r="D20" s="4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</row>
    <row r="21" spans="1:249" ht="30" customHeight="1">
      <c r="A21" s="24"/>
      <c r="B21" s="20"/>
      <c r="C21" s="42" t="s">
        <v>31</v>
      </c>
      <c r="D21" s="4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</row>
    <row r="22" spans="1:249" ht="30" customHeight="1">
      <c r="A22" s="24"/>
      <c r="B22" s="20"/>
      <c r="C22" s="47" t="s">
        <v>32</v>
      </c>
      <c r="D22" s="2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</row>
    <row r="23" spans="1:249" ht="30" customHeight="1">
      <c r="A23" s="24"/>
      <c r="B23" s="20"/>
      <c r="C23" s="47" t="s">
        <v>33</v>
      </c>
      <c r="D23" s="4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</row>
    <row r="24" spans="1:249" ht="30" customHeight="1">
      <c r="A24" s="24"/>
      <c r="B24" s="20"/>
      <c r="C24" s="47" t="s">
        <v>34</v>
      </c>
      <c r="D24" s="4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</row>
    <row r="25" spans="1:249" ht="30.75" customHeight="1">
      <c r="A25" s="24"/>
      <c r="B25" s="20"/>
      <c r="C25" s="47" t="s">
        <v>35</v>
      </c>
      <c r="D25" s="4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</row>
    <row r="26" spans="1:249" ht="30.75" customHeight="1">
      <c r="A26" s="24"/>
      <c r="B26" s="20"/>
      <c r="C26" s="47" t="s">
        <v>36</v>
      </c>
      <c r="D26" s="4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</row>
    <row r="27" spans="1:249" ht="30.75" customHeight="1">
      <c r="A27" s="24"/>
      <c r="B27" s="20"/>
      <c r="C27" s="47" t="s">
        <v>37</v>
      </c>
      <c r="D27" s="4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</row>
    <row r="28" spans="1:249" ht="30" customHeight="1">
      <c r="A28" s="35" t="s">
        <v>38</v>
      </c>
      <c r="B28" s="88">
        <v>3883.31</v>
      </c>
      <c r="C28" s="91" t="s">
        <v>39</v>
      </c>
      <c r="D28" s="92">
        <v>3883.31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</row>
    <row r="29" spans="1:249" ht="30" customHeight="1">
      <c r="A29" s="87" t="s">
        <v>40</v>
      </c>
      <c r="B29" s="88"/>
      <c r="C29" s="93" t="s">
        <v>41</v>
      </c>
      <c r="D29" s="88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</row>
    <row r="30" spans="1:249" ht="30" customHeight="1">
      <c r="A30" s="35" t="s">
        <v>42</v>
      </c>
      <c r="B30" s="88">
        <v>3883.31</v>
      </c>
      <c r="C30" s="91" t="s">
        <v>43</v>
      </c>
      <c r="D30" s="88">
        <v>3883.31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ht="27" customHeight="1">
      <c r="A31" s="25" t="s">
        <v>44</v>
      </c>
      <c r="B31" s="52"/>
      <c r="C31" s="53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</row>
    <row r="32" spans="1:249" ht="27.75" customHeight="1">
      <c r="A32" s="55"/>
      <c r="B32" s="56"/>
      <c r="C32" s="55"/>
      <c r="D32" s="5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</row>
    <row r="33" spans="1:249" ht="27.75" customHeight="1">
      <c r="A33" s="57"/>
      <c r="B33" s="58"/>
      <c r="C33" s="58"/>
      <c r="D33" s="5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27.75" customHeight="1">
      <c r="A34" s="58"/>
      <c r="B34" s="58"/>
      <c r="C34" s="58"/>
      <c r="D34" s="5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249" ht="27.75" customHeight="1">
      <c r="A35" s="58"/>
      <c r="B35" s="58"/>
      <c r="C35" s="58"/>
      <c r="D35" s="58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</row>
    <row r="36" spans="1:249" ht="27.75" customHeight="1">
      <c r="A36" s="58"/>
      <c r="B36" s="58"/>
      <c r="C36" s="58"/>
      <c r="D36" s="5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E9" sqref="E9"/>
    </sheetView>
  </sheetViews>
  <sheetFormatPr defaultColWidth="9.16015625" defaultRowHeight="27.75" customHeight="1"/>
  <cols>
    <col min="1" max="1" width="10.83203125" style="72" customWidth="1"/>
    <col min="2" max="2" width="9.5" style="72" customWidth="1"/>
    <col min="3" max="4" width="11.83203125" style="72" customWidth="1"/>
    <col min="5" max="5" width="13" style="72" bestFit="1" customWidth="1"/>
    <col min="6" max="11" width="8.83203125" style="72" customWidth="1"/>
    <col min="12" max="13" width="8.83203125" style="55" customWidth="1"/>
    <col min="14" max="14" width="13" style="72" bestFit="1" customWidth="1"/>
    <col min="15" max="15" width="9.16015625" style="72" customWidth="1"/>
    <col min="16" max="18" width="8.83203125" style="72" customWidth="1"/>
    <col min="19" max="19" width="12.16015625" style="72" customWidth="1"/>
    <col min="20" max="251" width="9" style="55" customWidth="1"/>
    <col min="252" max="252" width="9.16015625" style="73" customWidth="1"/>
    <col min="253" max="16384" width="9.16015625" style="73" customWidth="1"/>
  </cols>
  <sheetData>
    <row r="1" spans="1:19" s="61" customFormat="1" ht="27" customHeight="1">
      <c r="A1" s="13" t="s">
        <v>45</v>
      </c>
      <c r="B1" s="13"/>
      <c r="C1" s="13"/>
      <c r="D1" s="13"/>
      <c r="E1" s="74"/>
      <c r="F1" s="74"/>
      <c r="G1" s="74"/>
      <c r="H1" s="74"/>
      <c r="I1" s="74"/>
      <c r="J1" s="74"/>
      <c r="K1" s="74"/>
      <c r="L1" s="74"/>
      <c r="N1" s="74"/>
      <c r="O1" s="74"/>
      <c r="P1" s="74"/>
      <c r="Q1" s="74"/>
      <c r="R1" s="74"/>
      <c r="S1" s="74"/>
    </row>
    <row r="2" spans="1:19" s="39" customFormat="1" ht="40.5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39" customFormat="1" ht="12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s="10" customFormat="1" ht="21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N4" s="76"/>
      <c r="O4" s="76"/>
      <c r="P4" s="76"/>
      <c r="Q4" s="76"/>
      <c r="R4" s="76"/>
      <c r="S4" s="76" t="s">
        <v>2</v>
      </c>
    </row>
    <row r="5" spans="1:19" s="71" customFormat="1" ht="29.25" customHeight="1">
      <c r="A5" s="106" t="s">
        <v>47</v>
      </c>
      <c r="B5" s="106" t="s">
        <v>48</v>
      </c>
      <c r="C5" s="109" t="s">
        <v>49</v>
      </c>
      <c r="D5" s="105" t="s">
        <v>50</v>
      </c>
      <c r="E5" s="105"/>
      <c r="F5" s="105"/>
      <c r="G5" s="105"/>
      <c r="H5" s="105"/>
      <c r="I5" s="105"/>
      <c r="J5" s="105"/>
      <c r="K5" s="105"/>
      <c r="L5" s="105"/>
      <c r="M5" s="105"/>
      <c r="N5" s="106" t="s">
        <v>40</v>
      </c>
      <c r="O5" s="106"/>
      <c r="P5" s="106"/>
      <c r="Q5" s="106"/>
      <c r="R5" s="106"/>
      <c r="S5" s="106"/>
    </row>
    <row r="6" spans="1:19" s="71" customFormat="1" ht="29.25" customHeight="1">
      <c r="A6" s="106"/>
      <c r="B6" s="106"/>
      <c r="C6" s="110"/>
      <c r="D6" s="77" t="s">
        <v>51</v>
      </c>
      <c r="E6" s="79" t="s">
        <v>52</v>
      </c>
      <c r="F6" s="79" t="s">
        <v>53</v>
      </c>
      <c r="G6" s="79" t="s">
        <v>54</v>
      </c>
      <c r="H6" s="79" t="s">
        <v>55</v>
      </c>
      <c r="I6" s="79" t="s">
        <v>56</v>
      </c>
      <c r="J6" s="79" t="s">
        <v>57</v>
      </c>
      <c r="K6" s="79" t="s">
        <v>58</v>
      </c>
      <c r="L6" s="79" t="s">
        <v>59</v>
      </c>
      <c r="M6" s="79" t="s">
        <v>60</v>
      </c>
      <c r="N6" s="78" t="s">
        <v>51</v>
      </c>
      <c r="O6" s="77" t="s">
        <v>52</v>
      </c>
      <c r="P6" s="77" t="s">
        <v>53</v>
      </c>
      <c r="Q6" s="77" t="s">
        <v>61</v>
      </c>
      <c r="R6" s="85" t="s">
        <v>55</v>
      </c>
      <c r="S6" s="86" t="s">
        <v>62</v>
      </c>
    </row>
    <row r="7" spans="1:251" s="59" customFormat="1" ht="86.25" customHeight="1">
      <c r="A7" s="67">
        <v>326202</v>
      </c>
      <c r="B7" s="67" t="s">
        <v>63</v>
      </c>
      <c r="C7" s="80">
        <v>3883.31</v>
      </c>
      <c r="D7" s="80">
        <v>3883.31</v>
      </c>
      <c r="E7" s="80">
        <v>3883.31</v>
      </c>
      <c r="F7" s="80"/>
      <c r="G7" s="80"/>
      <c r="H7" s="80"/>
      <c r="I7" s="80"/>
      <c r="J7" s="80"/>
      <c r="K7" s="80"/>
      <c r="L7" s="80"/>
      <c r="M7" s="80"/>
      <c r="N7" s="80"/>
      <c r="O7" s="83"/>
      <c r="P7" s="83"/>
      <c r="Q7" s="83"/>
      <c r="R7" s="83"/>
      <c r="S7" s="83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</row>
    <row r="8" spans="1:251" s="40" customFormat="1" ht="33.75" customHeight="1">
      <c r="A8" s="20"/>
      <c r="B8" s="8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19" s="59" customFormat="1" ht="33.75" customHeight="1">
      <c r="A9" s="23"/>
      <c r="B9" s="81"/>
      <c r="C9" s="23"/>
      <c r="D9" s="2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20" s="59" customFormat="1" ht="33.75" customHeight="1">
      <c r="A10" s="20"/>
      <c r="B10" s="8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40"/>
    </row>
    <row r="11" spans="1:20" s="59" customFormat="1" ht="33.75" customHeight="1">
      <c r="A11" s="20"/>
      <c r="B11" s="8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40"/>
    </row>
    <row r="12" spans="1:19" ht="33.75" customHeight="1">
      <c r="A12" s="107" t="s">
        <v>49</v>
      </c>
      <c r="B12" s="108"/>
      <c r="C12" s="8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84"/>
      <c r="P12" s="84"/>
      <c r="Q12" s="84"/>
      <c r="R12" s="84"/>
      <c r="S12" s="84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3"/>
  <sheetViews>
    <sheetView showGridLines="0" showZeros="0" view="pageBreakPreview" zoomScale="85" zoomScaleNormal="115" zoomScaleSheetLayoutView="85" workbookViewId="0" topLeftCell="A13">
      <selection activeCell="C22" sqref="C22"/>
    </sheetView>
  </sheetViews>
  <sheetFormatPr defaultColWidth="9.16015625" defaultRowHeight="27.75" customHeight="1"/>
  <cols>
    <col min="1" max="1" width="14.83203125" style="62" customWidth="1"/>
    <col min="2" max="2" width="47.66015625" style="62" customWidth="1"/>
    <col min="3" max="8" width="17.33203125" style="63" customWidth="1"/>
    <col min="9" max="248" width="10.66015625" style="12" customWidth="1"/>
    <col min="249" max="250" width="9.16015625" style="34" customWidth="1"/>
    <col min="251" max="16384" width="9.16015625" style="34" customWidth="1"/>
  </cols>
  <sheetData>
    <row r="1" spans="1:7" s="61" customFormat="1" ht="27" customHeight="1">
      <c r="A1" s="13" t="s">
        <v>64</v>
      </c>
      <c r="B1" s="13"/>
      <c r="C1" s="64"/>
      <c r="D1" s="64"/>
      <c r="E1" s="64"/>
      <c r="F1" s="64"/>
      <c r="G1" s="64"/>
    </row>
    <row r="2" spans="1:12" s="9" customFormat="1" ht="48.75" customHeight="1">
      <c r="A2" s="14" t="s">
        <v>65</v>
      </c>
      <c r="B2" s="14"/>
      <c r="C2" s="14"/>
      <c r="D2" s="14"/>
      <c r="E2" s="14"/>
      <c r="F2" s="14"/>
      <c r="G2" s="14"/>
      <c r="H2" s="65"/>
      <c r="I2" s="70"/>
      <c r="J2" s="14"/>
      <c r="K2" s="70"/>
      <c r="L2" s="70"/>
    </row>
    <row r="3" spans="1:8" s="10" customFormat="1" ht="21.75" customHeight="1">
      <c r="A3" s="66"/>
      <c r="B3" s="66"/>
      <c r="C3" s="66"/>
      <c r="D3" s="66"/>
      <c r="E3" s="66"/>
      <c r="F3" s="66"/>
      <c r="G3" s="66"/>
      <c r="H3" s="66" t="s">
        <v>2</v>
      </c>
    </row>
    <row r="4" spans="1:8" s="40" customFormat="1" ht="29.25" customHeight="1">
      <c r="A4" s="103" t="s">
        <v>66</v>
      </c>
      <c r="B4" s="103" t="s">
        <v>67</v>
      </c>
      <c r="C4" s="112" t="s">
        <v>68</v>
      </c>
      <c r="D4" s="111" t="s">
        <v>69</v>
      </c>
      <c r="E4" s="111" t="s">
        <v>70</v>
      </c>
      <c r="F4" s="111" t="s">
        <v>71</v>
      </c>
      <c r="G4" s="111" t="s">
        <v>72</v>
      </c>
      <c r="H4" s="111" t="s">
        <v>73</v>
      </c>
    </row>
    <row r="5" spans="1:8" s="40" customFormat="1" ht="29.25" customHeight="1">
      <c r="A5" s="103"/>
      <c r="B5" s="103"/>
      <c r="C5" s="112"/>
      <c r="D5" s="111"/>
      <c r="E5" s="111"/>
      <c r="F5" s="111"/>
      <c r="G5" s="111"/>
      <c r="H5" s="111"/>
    </row>
    <row r="6" spans="1:8" s="40" customFormat="1" ht="29.25" customHeight="1">
      <c r="A6" s="103"/>
      <c r="B6" s="103"/>
      <c r="C6" s="112"/>
      <c r="D6" s="111"/>
      <c r="E6" s="111"/>
      <c r="F6" s="111"/>
      <c r="G6" s="111"/>
      <c r="H6" s="111"/>
    </row>
    <row r="7" spans="1:248" s="17" customFormat="1" ht="47.25" customHeight="1">
      <c r="A7" s="24">
        <v>208</v>
      </c>
      <c r="B7" s="18" t="s">
        <v>126</v>
      </c>
      <c r="C7" s="88">
        <f>SUM(D7,E7)</f>
        <v>100.36</v>
      </c>
      <c r="D7" s="88">
        <v>100.36</v>
      </c>
      <c r="E7" s="88">
        <v>0</v>
      </c>
      <c r="F7" s="20"/>
      <c r="G7" s="20"/>
      <c r="H7" s="2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9" s="11" customFormat="1" ht="47.25" customHeight="1">
      <c r="A8" s="24">
        <v>20805</v>
      </c>
      <c r="B8" s="21" t="s">
        <v>127</v>
      </c>
      <c r="C8" s="88">
        <f aca="true" t="shared" si="0" ref="C8:C21">SUM(D8,E8)</f>
        <v>100.36</v>
      </c>
      <c r="D8" s="88">
        <v>100.36</v>
      </c>
      <c r="E8" s="88">
        <v>0</v>
      </c>
      <c r="F8" s="20"/>
      <c r="G8" s="20"/>
      <c r="H8" s="20"/>
      <c r="I8" s="17"/>
    </row>
    <row r="9" spans="1:8" ht="47.25" customHeight="1">
      <c r="A9" s="24">
        <v>2080505</v>
      </c>
      <c r="B9" s="22" t="s">
        <v>138</v>
      </c>
      <c r="C9" s="88">
        <f t="shared" si="0"/>
        <v>66.91</v>
      </c>
      <c r="D9" s="88">
        <v>66.91</v>
      </c>
      <c r="E9" s="88">
        <v>0</v>
      </c>
      <c r="F9" s="20"/>
      <c r="G9" s="20"/>
      <c r="H9" s="20"/>
    </row>
    <row r="10" spans="1:8" ht="47.25" customHeight="1">
      <c r="A10" s="24">
        <v>2080506</v>
      </c>
      <c r="B10" s="23" t="s">
        <v>136</v>
      </c>
      <c r="C10" s="88">
        <f t="shared" si="0"/>
        <v>33.45</v>
      </c>
      <c r="D10" s="88">
        <v>33.45</v>
      </c>
      <c r="E10" s="88">
        <v>0</v>
      </c>
      <c r="F10" s="20"/>
      <c r="G10" s="20"/>
      <c r="H10" s="20"/>
    </row>
    <row r="11" spans="1:8" ht="47.25" customHeight="1">
      <c r="A11" s="24">
        <v>210</v>
      </c>
      <c r="B11" s="24" t="s">
        <v>128</v>
      </c>
      <c r="C11" s="88">
        <f t="shared" si="0"/>
        <v>48.09</v>
      </c>
      <c r="D11" s="88">
        <v>48.09</v>
      </c>
      <c r="E11" s="88">
        <v>0</v>
      </c>
      <c r="F11" s="20"/>
      <c r="G11" s="20"/>
      <c r="H11" s="20"/>
    </row>
    <row r="12" spans="1:8" ht="47.25" customHeight="1">
      <c r="A12" s="24">
        <v>21011</v>
      </c>
      <c r="B12" s="21" t="s">
        <v>129</v>
      </c>
      <c r="C12" s="88">
        <f t="shared" si="0"/>
        <v>48.09</v>
      </c>
      <c r="D12" s="88">
        <v>48.09</v>
      </c>
      <c r="E12" s="88">
        <v>0</v>
      </c>
      <c r="F12" s="20"/>
      <c r="G12" s="20"/>
      <c r="H12" s="20"/>
    </row>
    <row r="13" spans="1:8" ht="47.25" customHeight="1">
      <c r="A13" s="24">
        <v>2101102</v>
      </c>
      <c r="B13" s="22" t="s">
        <v>130</v>
      </c>
      <c r="C13" s="88">
        <f t="shared" si="0"/>
        <v>27.18</v>
      </c>
      <c r="D13" s="88">
        <v>27.18</v>
      </c>
      <c r="E13" s="88">
        <v>0</v>
      </c>
      <c r="F13" s="20"/>
      <c r="G13" s="20"/>
      <c r="H13" s="20"/>
    </row>
    <row r="14" spans="1:8" ht="47.25" customHeight="1">
      <c r="A14" s="24">
        <v>2101199</v>
      </c>
      <c r="B14" s="22" t="s">
        <v>131</v>
      </c>
      <c r="C14" s="88">
        <f t="shared" si="0"/>
        <v>20.91</v>
      </c>
      <c r="D14" s="88">
        <v>20.91</v>
      </c>
      <c r="E14" s="88">
        <v>0</v>
      </c>
      <c r="F14" s="20"/>
      <c r="G14" s="20"/>
      <c r="H14" s="20"/>
    </row>
    <row r="15" spans="1:8" ht="47.25" customHeight="1">
      <c r="A15" s="24">
        <v>212</v>
      </c>
      <c r="B15" s="24" t="s">
        <v>132</v>
      </c>
      <c r="C15" s="88">
        <f t="shared" si="0"/>
        <v>3734.86</v>
      </c>
      <c r="D15" s="88">
        <v>868.92</v>
      </c>
      <c r="E15" s="88">
        <v>2865.94</v>
      </c>
      <c r="F15" s="20"/>
      <c r="G15" s="20"/>
      <c r="H15" s="20"/>
    </row>
    <row r="16" spans="1:8" ht="47.25" customHeight="1">
      <c r="A16" s="24">
        <v>21201</v>
      </c>
      <c r="B16" s="21" t="s">
        <v>137</v>
      </c>
      <c r="C16" s="88">
        <f t="shared" si="0"/>
        <v>2805.94</v>
      </c>
      <c r="D16" s="88">
        <v>0</v>
      </c>
      <c r="E16" s="88">
        <v>2805.94</v>
      </c>
      <c r="F16" s="20"/>
      <c r="G16" s="20"/>
      <c r="H16" s="20"/>
    </row>
    <row r="17" spans="1:8" ht="47.25" customHeight="1">
      <c r="A17" s="24">
        <v>2120199</v>
      </c>
      <c r="B17" s="22" t="s">
        <v>133</v>
      </c>
      <c r="C17" s="88">
        <f t="shared" si="0"/>
        <v>2805.94</v>
      </c>
      <c r="D17" s="88">
        <v>0</v>
      </c>
      <c r="E17" s="88">
        <v>2805.94</v>
      </c>
      <c r="F17" s="20"/>
      <c r="G17" s="20"/>
      <c r="H17" s="20"/>
    </row>
    <row r="18" spans="1:8" ht="47.25" customHeight="1">
      <c r="A18" s="24">
        <v>21203</v>
      </c>
      <c r="B18" s="21" t="s">
        <v>139</v>
      </c>
      <c r="C18" s="88">
        <f t="shared" si="0"/>
        <v>30</v>
      </c>
      <c r="D18" s="88">
        <v>0</v>
      </c>
      <c r="E18" s="88">
        <v>30</v>
      </c>
      <c r="F18" s="20"/>
      <c r="G18" s="20"/>
      <c r="H18" s="20"/>
    </row>
    <row r="19" spans="1:8" ht="47.25" customHeight="1">
      <c r="A19" s="24">
        <v>2120399</v>
      </c>
      <c r="B19" s="22" t="s">
        <v>134</v>
      </c>
      <c r="C19" s="88">
        <f t="shared" si="0"/>
        <v>30</v>
      </c>
      <c r="D19" s="88">
        <v>0</v>
      </c>
      <c r="E19" s="88">
        <v>30</v>
      </c>
      <c r="F19" s="20"/>
      <c r="G19" s="20"/>
      <c r="H19" s="20"/>
    </row>
    <row r="20" spans="1:8" ht="47.25" customHeight="1">
      <c r="A20" s="24">
        <v>21205</v>
      </c>
      <c r="B20" s="21" t="s">
        <v>140</v>
      </c>
      <c r="C20" s="88">
        <f t="shared" si="0"/>
        <v>898.920277</v>
      </c>
      <c r="D20" s="88">
        <v>868.920277</v>
      </c>
      <c r="E20" s="88">
        <v>30</v>
      </c>
      <c r="F20" s="20"/>
      <c r="G20" s="20"/>
      <c r="H20" s="20"/>
    </row>
    <row r="21" spans="1:8" ht="47.25" customHeight="1">
      <c r="A21" s="24">
        <v>2120501</v>
      </c>
      <c r="B21" s="22" t="s">
        <v>135</v>
      </c>
      <c r="C21" s="88">
        <f t="shared" si="0"/>
        <v>898.920277</v>
      </c>
      <c r="D21" s="88">
        <v>868.920277</v>
      </c>
      <c r="E21" s="88">
        <v>30</v>
      </c>
      <c r="F21" s="20"/>
      <c r="G21" s="20"/>
      <c r="H21" s="20"/>
    </row>
    <row r="22" spans="1:8" ht="47.25" customHeight="1">
      <c r="A22" s="68"/>
      <c r="B22" s="69" t="s">
        <v>74</v>
      </c>
      <c r="C22" s="88">
        <f>SUM(C7,C11,C15)</f>
        <v>3883.31</v>
      </c>
      <c r="D22" s="88">
        <f>SUM(D7,D11,D15)</f>
        <v>1017.3699999999999</v>
      </c>
      <c r="E22" s="88">
        <f>SUM(E7,E11,E15)</f>
        <v>2865.94</v>
      </c>
      <c r="F22" s="20"/>
      <c r="G22" s="20"/>
      <c r="H22" s="20"/>
    </row>
    <row r="23" ht="27.75" customHeight="1">
      <c r="A23" s="36" t="s">
        <v>75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3">
      <selection activeCell="D14" sqref="D14"/>
    </sheetView>
  </sheetViews>
  <sheetFormatPr defaultColWidth="6.660156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7" width="9" style="34" customWidth="1"/>
    <col min="158" max="250" width="9.16015625" style="34" customWidth="1"/>
    <col min="251" max="16384" width="6.66015625" style="34" customWidth="1"/>
  </cols>
  <sheetData>
    <row r="1" ht="24" customHeight="1">
      <c r="A1" s="13" t="s">
        <v>76</v>
      </c>
    </row>
    <row r="2" spans="1:250" ht="42" customHeight="1">
      <c r="A2" s="14" t="s">
        <v>77</v>
      </c>
      <c r="B2" s="14"/>
      <c r="C2" s="14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</row>
    <row r="3" spans="1:250" ht="24" customHeight="1">
      <c r="A3" s="10"/>
      <c r="B3" s="10"/>
      <c r="C3" s="10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36.75" customHeight="1">
      <c r="A4" s="103" t="s">
        <v>3</v>
      </c>
      <c r="B4" s="103"/>
      <c r="C4" s="103" t="s">
        <v>4</v>
      </c>
      <c r="D4" s="103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</row>
    <row r="5" spans="1:250" ht="36.75" customHeight="1">
      <c r="A5" s="15" t="s">
        <v>5</v>
      </c>
      <c r="B5" s="41" t="s">
        <v>6</v>
      </c>
      <c r="C5" s="15" t="s">
        <v>5</v>
      </c>
      <c r="D5" s="41" t="s">
        <v>6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</row>
    <row r="6" spans="1:250" ht="30" customHeight="1">
      <c r="A6" s="24" t="s">
        <v>78</v>
      </c>
      <c r="B6" s="88">
        <v>3883.31</v>
      </c>
      <c r="C6" s="42" t="s">
        <v>8</v>
      </c>
      <c r="D6" s="88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</row>
    <row r="7" spans="1:250" ht="30" customHeight="1">
      <c r="A7" s="24" t="s">
        <v>79</v>
      </c>
      <c r="B7" s="88">
        <v>3883.31</v>
      </c>
      <c r="C7" s="42" t="s">
        <v>10</v>
      </c>
      <c r="D7" s="2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</row>
    <row r="8" spans="1:250" ht="30" customHeight="1">
      <c r="A8" s="24" t="s">
        <v>80</v>
      </c>
      <c r="B8" s="20"/>
      <c r="C8" s="42" t="s">
        <v>12</v>
      </c>
      <c r="D8" s="2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0" ht="30" customHeight="1">
      <c r="A9" s="24" t="s">
        <v>81</v>
      </c>
      <c r="B9" s="20"/>
      <c r="C9" s="42" t="s">
        <v>14</v>
      </c>
      <c r="D9" s="2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</row>
    <row r="10" spans="1:250" ht="30" customHeight="1">
      <c r="A10" s="24" t="s">
        <v>82</v>
      </c>
      <c r="B10" s="20"/>
      <c r="C10" s="42" t="s">
        <v>16</v>
      </c>
      <c r="D10" s="2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</row>
    <row r="11" spans="1:250" ht="30" customHeight="1">
      <c r="A11" s="24" t="s">
        <v>79</v>
      </c>
      <c r="B11" s="20"/>
      <c r="C11" s="43" t="s">
        <v>18</v>
      </c>
      <c r="D11" s="88">
        <v>100.36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</row>
    <row r="12" spans="1:250" ht="30" customHeight="1">
      <c r="A12" s="24" t="s">
        <v>80</v>
      </c>
      <c r="B12" s="20"/>
      <c r="C12" s="42" t="s">
        <v>20</v>
      </c>
      <c r="D12" s="88">
        <v>48.09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</row>
    <row r="13" spans="1:250" ht="30" customHeight="1">
      <c r="A13" s="24" t="s">
        <v>81</v>
      </c>
      <c r="B13" s="44"/>
      <c r="C13" s="42" t="s">
        <v>22</v>
      </c>
      <c r="D13" s="8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</row>
    <row r="14" spans="1:250" ht="30" customHeight="1">
      <c r="A14" s="35"/>
      <c r="B14" s="44"/>
      <c r="C14" s="42" t="s">
        <v>24</v>
      </c>
      <c r="D14" s="88">
        <v>3734.86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</row>
    <row r="15" spans="1:250" ht="30" customHeight="1">
      <c r="A15" s="45"/>
      <c r="B15" s="44"/>
      <c r="C15" s="42" t="s">
        <v>25</v>
      </c>
      <c r="D15" s="2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</row>
    <row r="16" spans="1:250" ht="30" customHeight="1">
      <c r="A16" s="24"/>
      <c r="B16" s="44"/>
      <c r="C16" s="42" t="s">
        <v>26</v>
      </c>
      <c r="D16" s="2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</row>
    <row r="17" spans="1:250" ht="30" customHeight="1">
      <c r="A17" s="24"/>
      <c r="B17" s="44"/>
      <c r="C17" s="42" t="s">
        <v>27</v>
      </c>
      <c r="D17" s="2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</row>
    <row r="18" spans="1:250" ht="30" customHeight="1">
      <c r="A18" s="24"/>
      <c r="B18" s="20"/>
      <c r="C18" s="42" t="s">
        <v>28</v>
      </c>
      <c r="D18" s="2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</row>
    <row r="19" spans="1:250" ht="30" customHeight="1">
      <c r="A19" s="24"/>
      <c r="B19" s="20"/>
      <c r="C19" s="42" t="s">
        <v>29</v>
      </c>
      <c r="D19" s="2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</row>
    <row r="20" spans="1:250" ht="30" customHeight="1">
      <c r="A20" s="24"/>
      <c r="B20" s="20"/>
      <c r="C20" s="42" t="s">
        <v>30</v>
      </c>
      <c r="D20" s="4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</row>
    <row r="21" spans="1:250" ht="30" customHeight="1">
      <c r="A21" s="24"/>
      <c r="B21" s="20"/>
      <c r="C21" s="42" t="s">
        <v>31</v>
      </c>
      <c r="D21" s="4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</row>
    <row r="22" spans="1:250" ht="30" customHeight="1">
      <c r="A22" s="24"/>
      <c r="B22" s="20"/>
      <c r="C22" s="47" t="s">
        <v>32</v>
      </c>
      <c r="D22" s="2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</row>
    <row r="23" spans="1:250" ht="30" customHeight="1">
      <c r="A23" s="24"/>
      <c r="B23" s="20"/>
      <c r="C23" s="47" t="s">
        <v>33</v>
      </c>
      <c r="D23" s="4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</row>
    <row r="24" spans="1:250" ht="30.75" customHeight="1">
      <c r="A24" s="24"/>
      <c r="B24" s="20"/>
      <c r="C24" s="47" t="s">
        <v>34</v>
      </c>
      <c r="D24" s="4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</row>
    <row r="25" spans="1:250" ht="30.75" customHeight="1">
      <c r="A25" s="24"/>
      <c r="B25" s="20"/>
      <c r="C25" s="47" t="s">
        <v>35</v>
      </c>
      <c r="D25" s="4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</row>
    <row r="26" spans="1:250" ht="30.75" customHeight="1">
      <c r="A26" s="24"/>
      <c r="B26" s="20"/>
      <c r="C26" s="47" t="s">
        <v>36</v>
      </c>
      <c r="D26" s="4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</row>
    <row r="27" spans="1:250" ht="30.75" customHeight="1">
      <c r="A27" s="24"/>
      <c r="B27" s="20"/>
      <c r="C27" s="47" t="s">
        <v>37</v>
      </c>
      <c r="D27" s="4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</row>
    <row r="28" spans="1:250" ht="30" customHeight="1">
      <c r="A28" s="24"/>
      <c r="B28" s="20"/>
      <c r="C28" s="24"/>
      <c r="D28" s="20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</row>
    <row r="29" spans="1:250" ht="30" customHeight="1">
      <c r="A29" s="51"/>
      <c r="B29" s="20"/>
      <c r="C29" s="24" t="s">
        <v>83</v>
      </c>
      <c r="D29" s="20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</row>
    <row r="30" spans="1:250" ht="30" customHeight="1">
      <c r="A30" s="51"/>
      <c r="B30" s="20"/>
      <c r="C30" s="20"/>
      <c r="D30" s="2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</row>
    <row r="31" spans="1:250" ht="30" customHeight="1">
      <c r="A31" s="35" t="s">
        <v>42</v>
      </c>
      <c r="B31" s="88">
        <v>3883.31</v>
      </c>
      <c r="C31" s="35" t="s">
        <v>43</v>
      </c>
      <c r="D31" s="88">
        <v>3883.31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</row>
    <row r="32" spans="1:250" ht="27" customHeight="1">
      <c r="A32" s="25"/>
      <c r="B32" s="52"/>
      <c r="C32" s="53"/>
      <c r="D32" s="54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</row>
    <row r="33" spans="1:250" ht="27.75" customHeight="1">
      <c r="A33" s="55"/>
      <c r="B33" s="56"/>
      <c r="C33" s="55"/>
      <c r="D33" s="56"/>
      <c r="E33" s="55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27.75" customHeight="1">
      <c r="A34" s="57"/>
      <c r="B34" s="58"/>
      <c r="C34" s="58"/>
      <c r="D34" s="5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</row>
    <row r="35" spans="1:250" ht="27.75" customHeight="1">
      <c r="A35" s="58"/>
      <c r="B35" s="58"/>
      <c r="C35" s="58"/>
      <c r="D35" s="58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</row>
    <row r="36" spans="1:250" ht="27.75" customHeight="1">
      <c r="A36" s="58"/>
      <c r="B36" s="58"/>
      <c r="C36" s="58"/>
      <c r="D36" s="5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</row>
    <row r="37" spans="1:250" ht="27.75" customHeight="1">
      <c r="A37" s="58"/>
      <c r="B37" s="58"/>
      <c r="C37" s="58"/>
      <c r="D37" s="58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view="pageBreakPreview" zoomScale="85" zoomScaleNormal="115" zoomScaleSheetLayoutView="85" workbookViewId="0" topLeftCell="A10">
      <selection activeCell="B20" sqref="B20"/>
    </sheetView>
  </sheetViews>
  <sheetFormatPr defaultColWidth="9.16015625" defaultRowHeight="27.75" customHeight="1"/>
  <cols>
    <col min="1" max="1" width="21.33203125" style="12" customWidth="1"/>
    <col min="2" max="2" width="47.16015625" style="12" customWidth="1"/>
    <col min="3" max="3" width="30.16015625" style="12" bestFit="1" customWidth="1"/>
    <col min="4" max="6" width="15.5" style="12" customWidth="1"/>
    <col min="7" max="7" width="19.83203125" style="12" customWidth="1"/>
    <col min="8" max="245" width="7.66015625" style="12" customWidth="1"/>
    <col min="246" max="16384" width="9.16015625" style="34" customWidth="1"/>
  </cols>
  <sheetData>
    <row r="1" spans="1:3" ht="27.75" customHeight="1">
      <c r="A1" s="13" t="s">
        <v>84</v>
      </c>
      <c r="B1" s="13"/>
      <c r="C1" s="13"/>
    </row>
    <row r="2" spans="1:7" s="9" customFormat="1" ht="34.5" customHeight="1">
      <c r="A2" s="14" t="s">
        <v>85</v>
      </c>
      <c r="B2" s="14"/>
      <c r="C2" s="14"/>
      <c r="D2" s="14"/>
      <c r="E2" s="14"/>
      <c r="F2" s="14"/>
      <c r="G2" s="14"/>
    </row>
    <row r="3" s="10" customFormat="1" ht="30.75" customHeight="1">
      <c r="G3" s="10" t="s">
        <v>2</v>
      </c>
    </row>
    <row r="4" spans="1:245" s="11" customFormat="1" ht="39.75" customHeight="1">
      <c r="A4" s="103" t="s">
        <v>66</v>
      </c>
      <c r="B4" s="103" t="s">
        <v>67</v>
      </c>
      <c r="C4" s="103" t="s">
        <v>49</v>
      </c>
      <c r="D4" s="16" t="s">
        <v>69</v>
      </c>
      <c r="E4" s="16"/>
      <c r="F4" s="16"/>
      <c r="G4" s="113" t="s">
        <v>70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s="11" customFormat="1" ht="39.75" customHeight="1">
      <c r="A5" s="103"/>
      <c r="B5" s="103"/>
      <c r="C5" s="103"/>
      <c r="D5" s="15" t="s">
        <v>86</v>
      </c>
      <c r="E5" s="15" t="s">
        <v>87</v>
      </c>
      <c r="F5" s="15" t="s">
        <v>88</v>
      </c>
      <c r="G5" s="11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7" ht="34.5" customHeight="1">
      <c r="A6" s="24">
        <v>208</v>
      </c>
      <c r="B6" s="18" t="s">
        <v>126</v>
      </c>
      <c r="C6" s="95">
        <v>100.36</v>
      </c>
      <c r="D6" s="95">
        <v>100.36</v>
      </c>
      <c r="E6" s="95">
        <v>100.36</v>
      </c>
      <c r="F6" s="96">
        <v>0</v>
      </c>
      <c r="G6" s="97">
        <v>0</v>
      </c>
    </row>
    <row r="7" spans="1:7" ht="34.5" customHeight="1">
      <c r="A7" s="24">
        <v>20805</v>
      </c>
      <c r="B7" s="21" t="s">
        <v>127</v>
      </c>
      <c r="C7" s="95">
        <v>100.36</v>
      </c>
      <c r="D7" s="95">
        <v>100.36</v>
      </c>
      <c r="E7" s="95">
        <v>100.36</v>
      </c>
      <c r="F7" s="96">
        <v>0</v>
      </c>
      <c r="G7" s="97">
        <v>0</v>
      </c>
    </row>
    <row r="8" spans="1:7" ht="34.5" customHeight="1">
      <c r="A8" s="24">
        <v>2080505</v>
      </c>
      <c r="B8" s="22" t="s">
        <v>138</v>
      </c>
      <c r="C8" s="95">
        <v>66.91</v>
      </c>
      <c r="D8" s="95">
        <v>66.91</v>
      </c>
      <c r="E8" s="95">
        <v>66.91</v>
      </c>
      <c r="F8" s="96">
        <v>0</v>
      </c>
      <c r="G8" s="97">
        <v>0</v>
      </c>
    </row>
    <row r="9" spans="1:7" ht="34.5" customHeight="1">
      <c r="A9" s="24">
        <v>2080506</v>
      </c>
      <c r="B9" s="23" t="s">
        <v>136</v>
      </c>
      <c r="C9" s="95">
        <v>33.45</v>
      </c>
      <c r="D9" s="95">
        <v>33.45</v>
      </c>
      <c r="E9" s="95">
        <v>33.45</v>
      </c>
      <c r="F9" s="96">
        <v>0</v>
      </c>
      <c r="G9" s="97">
        <v>0</v>
      </c>
    </row>
    <row r="10" spans="1:7" ht="34.5" customHeight="1">
      <c r="A10" s="24">
        <v>210</v>
      </c>
      <c r="B10" s="24" t="s">
        <v>128</v>
      </c>
      <c r="C10" s="95">
        <v>48.09</v>
      </c>
      <c r="D10" s="95">
        <v>48.09</v>
      </c>
      <c r="E10" s="95">
        <v>48.09</v>
      </c>
      <c r="F10" s="96">
        <v>0</v>
      </c>
      <c r="G10" s="97">
        <v>0</v>
      </c>
    </row>
    <row r="11" spans="1:7" ht="34.5" customHeight="1">
      <c r="A11" s="24">
        <v>21011</v>
      </c>
      <c r="B11" s="21" t="s">
        <v>129</v>
      </c>
      <c r="C11" s="95">
        <v>48.09</v>
      </c>
      <c r="D11" s="95">
        <v>48.09</v>
      </c>
      <c r="E11" s="95">
        <v>48.09</v>
      </c>
      <c r="F11" s="96">
        <v>0</v>
      </c>
      <c r="G11" s="97">
        <v>0</v>
      </c>
    </row>
    <row r="12" spans="1:7" ht="34.5" customHeight="1">
      <c r="A12" s="24">
        <v>2101102</v>
      </c>
      <c r="B12" s="22" t="s">
        <v>130</v>
      </c>
      <c r="C12" s="95">
        <v>27.18</v>
      </c>
      <c r="D12" s="95">
        <v>27.18</v>
      </c>
      <c r="E12" s="95">
        <v>27.18</v>
      </c>
      <c r="F12" s="96">
        <v>0</v>
      </c>
      <c r="G12" s="97">
        <v>0</v>
      </c>
    </row>
    <row r="13" spans="1:7" ht="34.5" customHeight="1">
      <c r="A13" s="24">
        <v>2101199</v>
      </c>
      <c r="B13" s="22" t="s">
        <v>131</v>
      </c>
      <c r="C13" s="95">
        <v>20.91</v>
      </c>
      <c r="D13" s="95">
        <v>20.91</v>
      </c>
      <c r="E13" s="95">
        <v>20.91</v>
      </c>
      <c r="F13" s="96">
        <v>0</v>
      </c>
      <c r="G13" s="97">
        <v>0</v>
      </c>
    </row>
    <row r="14" spans="1:7" ht="34.5" customHeight="1">
      <c r="A14" s="24">
        <v>212</v>
      </c>
      <c r="B14" s="24" t="s">
        <v>132</v>
      </c>
      <c r="C14" s="95">
        <v>3734.86</v>
      </c>
      <c r="D14" s="96">
        <v>868.92</v>
      </c>
      <c r="E14" s="96">
        <v>824.86</v>
      </c>
      <c r="F14" s="96">
        <v>44.06</v>
      </c>
      <c r="G14" s="97">
        <v>2865.94</v>
      </c>
    </row>
    <row r="15" spans="1:7" ht="34.5" customHeight="1">
      <c r="A15" s="24">
        <v>21201</v>
      </c>
      <c r="B15" s="21" t="s">
        <v>137</v>
      </c>
      <c r="C15" s="95">
        <v>2805.94</v>
      </c>
      <c r="D15" s="96">
        <v>0</v>
      </c>
      <c r="E15" s="96">
        <v>0</v>
      </c>
      <c r="F15" s="96">
        <v>0</v>
      </c>
      <c r="G15" s="97">
        <v>2805.94</v>
      </c>
    </row>
    <row r="16" spans="1:7" ht="34.5" customHeight="1">
      <c r="A16" s="24">
        <v>2120199</v>
      </c>
      <c r="B16" s="22" t="s">
        <v>133</v>
      </c>
      <c r="C16" s="95">
        <v>2805.94</v>
      </c>
      <c r="D16" s="96">
        <v>0</v>
      </c>
      <c r="E16" s="96">
        <v>0</v>
      </c>
      <c r="F16" s="96">
        <v>0</v>
      </c>
      <c r="G16" s="97">
        <v>2805.94</v>
      </c>
    </row>
    <row r="17" spans="1:7" ht="34.5" customHeight="1">
      <c r="A17" s="24">
        <v>21203</v>
      </c>
      <c r="B17" s="21" t="s">
        <v>139</v>
      </c>
      <c r="C17" s="95">
        <v>30</v>
      </c>
      <c r="D17" s="96">
        <v>0</v>
      </c>
      <c r="E17" s="96">
        <v>0</v>
      </c>
      <c r="F17" s="96">
        <v>0</v>
      </c>
      <c r="G17" s="97">
        <v>30</v>
      </c>
    </row>
    <row r="18" spans="1:7" ht="34.5" customHeight="1">
      <c r="A18" s="24">
        <v>2120399</v>
      </c>
      <c r="B18" s="22" t="s">
        <v>134</v>
      </c>
      <c r="C18" s="95">
        <v>30</v>
      </c>
      <c r="D18" s="96">
        <v>0</v>
      </c>
      <c r="E18" s="96">
        <v>0</v>
      </c>
      <c r="F18" s="96">
        <v>0</v>
      </c>
      <c r="G18" s="97">
        <v>30</v>
      </c>
    </row>
    <row r="19" spans="1:7" ht="34.5" customHeight="1">
      <c r="A19" s="24">
        <v>21205</v>
      </c>
      <c r="B19" s="21" t="s">
        <v>140</v>
      </c>
      <c r="C19" s="95">
        <v>898.92</v>
      </c>
      <c r="D19" s="96">
        <v>868.92</v>
      </c>
      <c r="E19" s="96">
        <v>824.86</v>
      </c>
      <c r="F19" s="96">
        <v>44.06</v>
      </c>
      <c r="G19" s="97">
        <v>30</v>
      </c>
    </row>
    <row r="20" spans="1:7" ht="34.5" customHeight="1">
      <c r="A20" s="24">
        <v>2120501</v>
      </c>
      <c r="B20" s="22" t="s">
        <v>135</v>
      </c>
      <c r="C20" s="95">
        <v>898.92</v>
      </c>
      <c r="D20" s="96">
        <v>868.92</v>
      </c>
      <c r="E20" s="96">
        <v>824.86</v>
      </c>
      <c r="F20" s="96">
        <v>44.06</v>
      </c>
      <c r="G20" s="97">
        <v>30</v>
      </c>
    </row>
    <row r="21" spans="1:7" ht="34.5" customHeight="1">
      <c r="A21" s="23" t="s">
        <v>89</v>
      </c>
      <c r="B21" s="23" t="s">
        <v>68</v>
      </c>
      <c r="C21" s="95">
        <v>3883.31</v>
      </c>
      <c r="D21" s="96">
        <v>1017.37</v>
      </c>
      <c r="E21" s="96">
        <v>973.31</v>
      </c>
      <c r="F21" s="96">
        <v>44.06</v>
      </c>
      <c r="G21" s="97">
        <v>2865.94</v>
      </c>
    </row>
    <row r="22" spans="1:7" ht="27.75" customHeight="1">
      <c r="A22" s="36" t="s">
        <v>75</v>
      </c>
      <c r="B22" s="36"/>
      <c r="C22" s="36"/>
      <c r="D22" s="37"/>
      <c r="E22" s="37"/>
      <c r="F22" s="37"/>
      <c r="G22" s="3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5"/>
  <sheetViews>
    <sheetView showGridLines="0" showZeros="0" view="pageBreakPreview" zoomScale="85" zoomScaleNormal="115" zoomScaleSheetLayoutView="85" workbookViewId="0" topLeftCell="A1">
      <selection activeCell="C21" sqref="C21"/>
    </sheetView>
  </sheetViews>
  <sheetFormatPr defaultColWidth="9.16015625" defaultRowHeight="12.75" customHeight="1"/>
  <cols>
    <col min="1" max="1" width="28.16015625" style="34" customWidth="1"/>
    <col min="2" max="2" width="31.5" style="34" customWidth="1"/>
    <col min="3" max="5" width="24.66015625" style="34" customWidth="1"/>
    <col min="6" max="243" width="7.66015625" style="34" customWidth="1"/>
    <col min="244" max="16384" width="9.16015625" style="34" customWidth="1"/>
  </cols>
  <sheetData>
    <row r="1" spans="1:2" ht="33.75" customHeight="1">
      <c r="A1" s="13" t="s">
        <v>90</v>
      </c>
      <c r="B1" s="13"/>
    </row>
    <row r="2" spans="1:243" ht="39.75" customHeight="1">
      <c r="A2" s="14" t="s">
        <v>91</v>
      </c>
      <c r="B2" s="14"/>
      <c r="C2" s="14"/>
      <c r="D2" s="14"/>
      <c r="E2" s="1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</row>
    <row r="3" spans="1:243" ht="15" customHeight="1">
      <c r="A3" s="10"/>
      <c r="B3" s="10"/>
      <c r="C3" s="10"/>
      <c r="D3" s="10"/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</row>
    <row r="4" spans="1:243" ht="39.75" customHeight="1">
      <c r="A4" s="103" t="s">
        <v>92</v>
      </c>
      <c r="B4" s="103"/>
      <c r="C4" s="16" t="s">
        <v>93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ht="39.75" customHeight="1">
      <c r="A5" s="15" t="s">
        <v>66</v>
      </c>
      <c r="B5" s="15" t="s">
        <v>67</v>
      </c>
      <c r="C5" s="15" t="s">
        <v>86</v>
      </c>
      <c r="D5" s="15" t="s">
        <v>87</v>
      </c>
      <c r="E5" s="15" t="s">
        <v>88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243" ht="34.5" customHeight="1">
      <c r="A6" s="24">
        <v>301</v>
      </c>
      <c r="B6" s="18" t="s">
        <v>94</v>
      </c>
      <c r="C6" s="88">
        <v>912.05</v>
      </c>
      <c r="D6" s="88">
        <v>912.05</v>
      </c>
      <c r="E6" s="8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34.5" customHeight="1">
      <c r="A7" s="24">
        <v>30101</v>
      </c>
      <c r="B7" s="18" t="s">
        <v>95</v>
      </c>
      <c r="C7" s="88">
        <v>176.55</v>
      </c>
      <c r="D7" s="88">
        <v>176.55</v>
      </c>
      <c r="E7" s="8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</row>
    <row r="8" spans="1:243" ht="34.5" customHeight="1">
      <c r="A8" s="24">
        <v>30102</v>
      </c>
      <c r="B8" s="18" t="s">
        <v>96</v>
      </c>
      <c r="C8" s="88">
        <v>62.53</v>
      </c>
      <c r="D8" s="88">
        <v>62.53</v>
      </c>
      <c r="E8" s="8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pans="1:243" ht="34.5" customHeight="1">
      <c r="A9" s="24">
        <v>30107</v>
      </c>
      <c r="B9" s="18" t="s">
        <v>149</v>
      </c>
      <c r="C9" s="88">
        <v>241.63</v>
      </c>
      <c r="D9" s="88">
        <v>241.63</v>
      </c>
      <c r="E9" s="8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</row>
    <row r="10" spans="1:243" ht="34.5" customHeight="1">
      <c r="A10" s="24">
        <v>30108</v>
      </c>
      <c r="B10" s="18" t="s">
        <v>150</v>
      </c>
      <c r="C10" s="88">
        <v>66.91</v>
      </c>
      <c r="D10" s="88">
        <v>66.91</v>
      </c>
      <c r="E10" s="8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</row>
    <row r="11" spans="1:243" ht="34.5" customHeight="1">
      <c r="A11" s="24">
        <v>30109</v>
      </c>
      <c r="B11" s="18" t="s">
        <v>151</v>
      </c>
      <c r="C11" s="88">
        <v>33.45</v>
      </c>
      <c r="D11" s="88">
        <v>33.45</v>
      </c>
      <c r="E11" s="8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pans="1:243" ht="34.5" customHeight="1">
      <c r="A12" s="24">
        <v>30110</v>
      </c>
      <c r="B12" s="18" t="s">
        <v>152</v>
      </c>
      <c r="C12" s="88">
        <v>27.18</v>
      </c>
      <c r="D12" s="88">
        <v>27.18</v>
      </c>
      <c r="E12" s="8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pans="1:243" ht="34.5" customHeight="1">
      <c r="A13" s="24">
        <v>30111</v>
      </c>
      <c r="B13" s="18" t="s">
        <v>153</v>
      </c>
      <c r="C13" s="88">
        <v>20.91</v>
      </c>
      <c r="D13" s="88">
        <v>20.91</v>
      </c>
      <c r="E13" s="88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</row>
    <row r="14" spans="1:243" ht="34.5" customHeight="1">
      <c r="A14" s="24">
        <v>30112</v>
      </c>
      <c r="B14" s="18" t="s">
        <v>154</v>
      </c>
      <c r="C14" s="88">
        <v>11.29</v>
      </c>
      <c r="D14" s="88">
        <v>11.29</v>
      </c>
      <c r="E14" s="88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</row>
    <row r="15" spans="1:243" ht="34.5" customHeight="1">
      <c r="A15" s="24">
        <v>30113</v>
      </c>
      <c r="B15" s="18" t="s">
        <v>155</v>
      </c>
      <c r="C15" s="88">
        <v>247.12</v>
      </c>
      <c r="D15" s="88">
        <v>247.12</v>
      </c>
      <c r="E15" s="88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</row>
    <row r="16" spans="1:243" ht="34.5" customHeight="1">
      <c r="A16" s="24">
        <v>30199</v>
      </c>
      <c r="B16" s="18" t="s">
        <v>156</v>
      </c>
      <c r="C16" s="88">
        <v>24.48</v>
      </c>
      <c r="D16" s="88">
        <v>24.48</v>
      </c>
      <c r="E16" s="88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</row>
    <row r="17" spans="1:243" ht="34.5" customHeight="1">
      <c r="A17" s="24">
        <v>302</v>
      </c>
      <c r="B17" s="18" t="s">
        <v>160</v>
      </c>
      <c r="C17" s="88">
        <v>44.06</v>
      </c>
      <c r="D17" s="20"/>
      <c r="E17" s="88">
        <v>44.06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</row>
    <row r="18" spans="1:243" ht="34.5" customHeight="1">
      <c r="A18" s="24">
        <v>30228</v>
      </c>
      <c r="B18" s="18" t="s">
        <v>161</v>
      </c>
      <c r="C18" s="88">
        <v>8.36</v>
      </c>
      <c r="D18" s="20"/>
      <c r="E18" s="88">
        <v>8.36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</row>
    <row r="19" spans="1:243" ht="34.5" customHeight="1">
      <c r="A19" s="24">
        <v>30299</v>
      </c>
      <c r="B19" s="18" t="s">
        <v>162</v>
      </c>
      <c r="C19" s="88">
        <v>35.7</v>
      </c>
      <c r="D19" s="20"/>
      <c r="E19" s="88">
        <v>35.7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</row>
    <row r="20" spans="1:243" ht="34.5" customHeight="1">
      <c r="A20" s="24">
        <v>303</v>
      </c>
      <c r="B20" s="18" t="s">
        <v>157</v>
      </c>
      <c r="C20" s="88">
        <v>61.26</v>
      </c>
      <c r="D20" s="88">
        <v>61.26</v>
      </c>
      <c r="E20" s="8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</row>
    <row r="21" spans="1:243" ht="34.5" customHeight="1">
      <c r="A21" s="24">
        <v>30302</v>
      </c>
      <c r="B21" s="18" t="s">
        <v>158</v>
      </c>
      <c r="C21" s="88">
        <v>60.57</v>
      </c>
      <c r="D21" s="88">
        <v>60.57</v>
      </c>
      <c r="E21" s="8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</row>
    <row r="22" spans="1:243" ht="34.5" customHeight="1">
      <c r="A22" s="24">
        <v>30303</v>
      </c>
      <c r="B22" s="18" t="s">
        <v>163</v>
      </c>
      <c r="C22" s="88">
        <v>0.61</v>
      </c>
      <c r="D22" s="88">
        <v>0.61</v>
      </c>
      <c r="E22" s="8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</row>
    <row r="23" spans="1:243" ht="34.5" customHeight="1">
      <c r="A23" s="24">
        <v>30309</v>
      </c>
      <c r="B23" s="18" t="s">
        <v>159</v>
      </c>
      <c r="C23" s="88">
        <v>0.08</v>
      </c>
      <c r="D23" s="88">
        <v>0.08</v>
      </c>
      <c r="E23" s="8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</row>
    <row r="24" spans="1:243" ht="34.5" customHeight="1">
      <c r="A24" s="24"/>
      <c r="B24" s="23" t="s">
        <v>68</v>
      </c>
      <c r="C24" s="88">
        <f>SUM(C20,C17,C6)</f>
        <v>1017.3699999999999</v>
      </c>
      <c r="D24" s="88">
        <v>973.31</v>
      </c>
      <c r="E24" s="88">
        <v>44.06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</row>
    <row r="25" spans="1:2" ht="29.25" customHeight="1">
      <c r="A25" s="25" t="s">
        <v>97</v>
      </c>
      <c r="B25" s="25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E12" sqref="E12"/>
    </sheetView>
  </sheetViews>
  <sheetFormatPr defaultColWidth="12" defaultRowHeight="11.25"/>
  <cols>
    <col min="1" max="1" width="21.66015625" style="26" customWidth="1"/>
    <col min="2" max="6" width="18" style="26" customWidth="1"/>
    <col min="7" max="16384" width="12" style="26" customWidth="1"/>
  </cols>
  <sheetData>
    <row r="1" spans="1:6" ht="44.25" customHeight="1">
      <c r="A1" s="13" t="s">
        <v>98</v>
      </c>
      <c r="B1" s="27"/>
      <c r="C1" s="27"/>
      <c r="D1" s="27"/>
      <c r="E1" s="27"/>
      <c r="F1" s="27"/>
    </row>
    <row r="2" spans="1:6" ht="42" customHeight="1">
      <c r="A2" s="114" t="s">
        <v>99</v>
      </c>
      <c r="B2" s="114"/>
      <c r="C2" s="114"/>
      <c r="D2" s="114"/>
      <c r="E2" s="114"/>
      <c r="F2" s="11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8"/>
      <c r="B4" s="28"/>
      <c r="C4" s="28"/>
      <c r="D4" s="28"/>
      <c r="E4" s="28"/>
      <c r="F4" s="29" t="s">
        <v>2</v>
      </c>
    </row>
    <row r="5" spans="1:9" ht="64.5" customHeight="1">
      <c r="A5" s="116" t="s">
        <v>100</v>
      </c>
      <c r="B5" s="116" t="s">
        <v>101</v>
      </c>
      <c r="C5" s="115" t="s">
        <v>102</v>
      </c>
      <c r="D5" s="115"/>
      <c r="E5" s="115"/>
      <c r="F5" s="115" t="s">
        <v>103</v>
      </c>
      <c r="H5" s="32"/>
      <c r="I5" s="32"/>
    </row>
    <row r="6" spans="1:9" ht="64.5" customHeight="1">
      <c r="A6" s="116"/>
      <c r="B6" s="116"/>
      <c r="C6" s="31" t="s">
        <v>104</v>
      </c>
      <c r="D6" s="30" t="s">
        <v>105</v>
      </c>
      <c r="E6" s="30" t="s">
        <v>106</v>
      </c>
      <c r="F6" s="115"/>
      <c r="H6" s="33"/>
      <c r="I6" s="32"/>
    </row>
    <row r="7" spans="1:9" ht="64.5" customHeight="1">
      <c r="A7" s="31"/>
      <c r="B7" s="31"/>
      <c r="C7" s="31"/>
      <c r="D7" s="31"/>
      <c r="E7" s="31"/>
      <c r="F7" s="31"/>
      <c r="H7" s="32"/>
      <c r="I7" s="32"/>
    </row>
    <row r="8" spans="1:6" ht="51" customHeight="1">
      <c r="A8" s="94" t="s">
        <v>125</v>
      </c>
      <c r="B8" s="28"/>
      <c r="C8" s="28"/>
      <c r="D8" s="28"/>
      <c r="E8" s="28"/>
      <c r="F8" s="2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4">
      <selection activeCell="B14" sqref="B14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107</v>
      </c>
      <c r="B1" s="13"/>
    </row>
    <row r="2" spans="1:5" s="9" customFormat="1" ht="34.5" customHeight="1">
      <c r="A2" s="14" t="s">
        <v>108</v>
      </c>
      <c r="B2" s="14"/>
      <c r="C2" s="14"/>
      <c r="D2" s="14"/>
      <c r="E2" s="14"/>
    </row>
    <row r="3" s="10" customFormat="1" ht="30.75" customHeight="1">
      <c r="E3" s="10" t="s">
        <v>2</v>
      </c>
    </row>
    <row r="4" spans="1:243" s="11" customFormat="1" ht="39.75" customHeight="1">
      <c r="A4" s="103" t="s">
        <v>66</v>
      </c>
      <c r="B4" s="103" t="s">
        <v>67</v>
      </c>
      <c r="C4" s="16" t="s">
        <v>109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s="11" customFormat="1" ht="39.75" customHeight="1">
      <c r="A5" s="117"/>
      <c r="B5" s="117"/>
      <c r="C5" s="15" t="s">
        <v>86</v>
      </c>
      <c r="D5" s="15" t="s">
        <v>69</v>
      </c>
      <c r="E5" s="15" t="s">
        <v>70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5" ht="45.75" customHeight="1">
      <c r="A6" s="18"/>
      <c r="B6" s="18"/>
      <c r="C6" s="19"/>
      <c r="D6" s="20"/>
      <c r="E6" s="20"/>
    </row>
    <row r="7" spans="1:5" ht="45.75" customHeight="1">
      <c r="A7" s="18"/>
      <c r="B7" s="18"/>
      <c r="C7" s="19"/>
      <c r="D7" s="20"/>
      <c r="E7" s="20"/>
    </row>
    <row r="8" spans="1:5" ht="34.5" customHeight="1">
      <c r="A8" s="22"/>
      <c r="B8" s="22"/>
      <c r="C8" s="19"/>
      <c r="D8" s="20"/>
      <c r="E8" s="20"/>
    </row>
    <row r="9" spans="1:5" ht="34.5" customHeight="1">
      <c r="A9" s="23"/>
      <c r="B9" s="23"/>
      <c r="C9" s="19"/>
      <c r="D9" s="20"/>
      <c r="E9" s="20"/>
    </row>
    <row r="10" spans="1:5" ht="34.5" customHeight="1">
      <c r="A10" s="24"/>
      <c r="B10" s="24"/>
      <c r="C10" s="19"/>
      <c r="D10" s="20"/>
      <c r="E10" s="20"/>
    </row>
    <row r="11" spans="1:5" ht="34.5" customHeight="1">
      <c r="A11" s="21"/>
      <c r="B11" s="21"/>
      <c r="C11" s="19"/>
      <c r="D11" s="20"/>
      <c r="E11" s="20"/>
    </row>
    <row r="12" spans="1:5" ht="34.5" customHeight="1">
      <c r="A12" s="22"/>
      <c r="B12" s="22"/>
      <c r="C12" s="19"/>
      <c r="D12" s="20"/>
      <c r="E12" s="20"/>
    </row>
    <row r="13" spans="1:5" ht="34.5" customHeight="1">
      <c r="A13" s="23"/>
      <c r="B13" s="23"/>
      <c r="C13" s="19"/>
      <c r="D13" s="20"/>
      <c r="E13" s="20"/>
    </row>
    <row r="14" spans="1:5" ht="34.5" customHeight="1">
      <c r="A14" s="23"/>
      <c r="B14" s="23"/>
      <c r="C14" s="19"/>
      <c r="D14" s="20"/>
      <c r="E14" s="20"/>
    </row>
    <row r="15" spans="1:5" ht="34.5" customHeight="1">
      <c r="A15" s="23"/>
      <c r="B15" s="23" t="s">
        <v>110</v>
      </c>
      <c r="C15" s="19"/>
      <c r="D15" s="20"/>
      <c r="E15" s="20"/>
    </row>
    <row r="16" spans="1:5" ht="34.5" customHeight="1">
      <c r="A16" s="94" t="s">
        <v>141</v>
      </c>
      <c r="B16" s="98"/>
      <c r="C16" s="99"/>
      <c r="D16" s="99"/>
      <c r="E16" s="99"/>
    </row>
    <row r="17" spans="1:2" ht="27.75" customHeight="1">
      <c r="A17" s="25" t="s">
        <v>75</v>
      </c>
      <c r="B17" s="2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2022-01-21T11:15:23Z</cp:lastPrinted>
  <dcterms:created xsi:type="dcterms:W3CDTF">2016-02-18T02:32:40Z</dcterms:created>
  <dcterms:modified xsi:type="dcterms:W3CDTF">2022-05-13T00:43:48Z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4644B69705064B7794FBD88E1380E6F5</vt:lpwstr>
  </property>
</Properties>
</file>