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'附件4'!$A$1:$I$29</definedName>
  </definedNames>
  <calcPr fullCalcOnLoad="1"/>
</workbook>
</file>

<file path=xl/sharedStrings.xml><?xml version="1.0" encoding="utf-8"?>
<sst xmlns="http://schemas.openxmlformats.org/spreadsheetml/2006/main" count="56" uniqueCount="56">
  <si>
    <t>附件4</t>
  </si>
  <si>
    <t>和平区人力资源和社会保障局2021年部门支出总体情况表</t>
  </si>
  <si>
    <t>单位：万元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</si>
  <si>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</si>
  <si>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</si>
  <si>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</si>
  <si>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</si>
  <si>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</si>
  <si>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</si>
  <si>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</si>
  <si>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</si>
  <si>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</si>
  <si>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一般公共服务支出</t>
  </si>
  <si>
    <t>20136</t>
  </si>
  <si>
    <t xml:space="preserve">  其他共产党事务支出</t>
  </si>
  <si>
    <t>2013699</t>
  </si>
  <si>
    <t xml:space="preserve">    其他共产党事务支出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</si>
  <si>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</si>
  <si>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</si>
  <si>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</si>
  <si>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</si>
  <si>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</si>
  <si>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</t>
  </si>
  <si>
    <t>2080102</t>
  </si>
  <si>
    <t xml:space="preserve">    一般行政管理事务</t>
  </si>
  <si>
    <t>2080105</t>
  </si>
  <si>
    <t xml:space="preserve">    劳动保障监察</t>
  </si>
  <si>
    <t>2080111</t>
  </si>
  <si>
    <t xml:space="preserve">    公共就业服务和职业技能鉴定机构</t>
  </si>
  <si>
    <t>2080112</t>
  </si>
  <si>
    <t xml:space="preserve">    劳动人事争议调解仲裁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</si>
  <si>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</si>
  <si>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</si>
  <si>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</si>
  <si>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</si>
  <si>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</si>
  <si>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</si>
  <si>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20807</t>
  </si>
  <si>
    <t xml:space="preserve">  就业补助</t>
  </si>
  <si>
    <t>2080701</t>
  </si>
  <si>
    <t xml:space="preserve">    就业创业服务补贴</t>
  </si>
  <si>
    <t>2080704</t>
  </si>
  <si>
    <t xml:space="preserve">    社会保险补贴</t>
  </si>
  <si>
    <t>2080705</t>
  </si>
  <si>
    <t xml:space="preserve">    公益性岗位补贴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</si>
  <si>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</si>
  <si>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</si>
  <si>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</si>
  <si>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</si>
  <si>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</si>
  <si>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</si>
  <si>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</si>
  <si>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</si>
  <si>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</si>
  <si>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</si>
  <si>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合  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</si>
</sst>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"/>
    <numFmt numFmtId="178" formatCode="_-&quot;$&quot;* #,##0_-;\-&quot;$&quot;* #,##0_-;_-&quot;$&quot;* &quot;-&quot;_-;_-@_-"/>
    <numFmt numFmtId="179" formatCode="#,##0;\-#,##0;&quot;-&quot;"/>
    <numFmt numFmtId="180" formatCode="#,##0;\(#,##0\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&quot;$&quot;_-;\-* #,##0&quot;$&quot;_-;_-* &quot;-&quot;&quot;$&quot;_-;_-@_-"/>
    <numFmt numFmtId="185" formatCode="0;_琀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* #,##0.00;* \-#,##0.00;* &quot;&quot;??;@"/>
    <numFmt numFmtId="190" formatCode=";;"/>
    <numFmt numFmtId="191" formatCode="#,##0.0_ "/>
    <numFmt numFmtId="192" formatCode="#,##0.0"/>
  </numFmts>
  <fonts count="65">
    <font>
      <sz val="9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indexed="17"/>
      <name val="楷体_GB2312"/>
      <family val="0"/>
    </font>
    <font>
      <sz val="11"/>
      <name val="ＭＳ Ｐゴシック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21"/>
      <name val="楷体_GB2312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0"/>
      <name val="MS Sans Serif"/>
      <family val="2"/>
    </font>
    <font>
      <sz val="10.5"/>
      <color indexed="20"/>
      <name val="宋体"/>
      <family val="0"/>
    </font>
    <font>
      <sz val="9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" fillId="3" borderId="0" applyNumberFormat="0" applyBorder="0" applyAlignment="0" applyProtection="0"/>
    <xf numFmtId="0" fontId="20" fillId="2" borderId="0" applyNumberFormat="0" applyBorder="0" applyAlignment="0" applyProtection="0"/>
    <xf numFmtId="0" fontId="5" fillId="4" borderId="0" applyNumberFormat="0" applyBorder="0" applyAlignment="0" applyProtection="0"/>
    <xf numFmtId="0" fontId="20" fillId="2" borderId="0" applyNumberFormat="0" applyBorder="0" applyAlignment="0" applyProtection="0"/>
    <xf numFmtId="0" fontId="23" fillId="5" borderId="1" applyNumberFormat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0" fillId="2" borderId="0" applyNumberFormat="0" applyBorder="0" applyAlignment="0" applyProtection="0"/>
    <xf numFmtId="0" fontId="29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 vertical="center"/>
      <protection/>
    </xf>
    <xf numFmtId="0" fontId="20" fillId="2" borderId="0" applyNumberFormat="0" applyBorder="0" applyAlignment="0" applyProtection="0"/>
    <xf numFmtId="0" fontId="3" fillId="10" borderId="2" applyNumberFormat="0" applyFont="0" applyAlignment="0" applyProtection="0"/>
    <xf numFmtId="0" fontId="1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5" fillId="0" borderId="0">
      <alignment vertical="center"/>
      <protection/>
    </xf>
    <xf numFmtId="0" fontId="26" fillId="0" borderId="0">
      <alignment horizontal="centerContinuous" vertical="center"/>
      <protection/>
    </xf>
    <xf numFmtId="0" fontId="20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9" fontId="3" fillId="0" borderId="0" applyFont="0" applyFill="0" applyBorder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5" applyNumberFormat="0" applyFill="0" applyAlignment="0" applyProtection="0"/>
    <xf numFmtId="0" fontId="13" fillId="14" borderId="0" applyNumberFormat="0" applyBorder="0" applyAlignment="0" applyProtection="0"/>
    <xf numFmtId="0" fontId="14" fillId="15" borderId="6" applyNumberFormat="0" applyAlignment="0" applyProtection="0"/>
    <xf numFmtId="0" fontId="3" fillId="0" borderId="0">
      <alignment vertical="center"/>
      <protection/>
    </xf>
    <xf numFmtId="0" fontId="23" fillId="5" borderId="1" applyNumberFormat="0" applyAlignment="0" applyProtection="0"/>
    <xf numFmtId="0" fontId="8" fillId="15" borderId="1" applyNumberFormat="0" applyAlignment="0" applyProtection="0"/>
    <xf numFmtId="0" fontId="20" fillId="2" borderId="0" applyNumberFormat="0" applyBorder="0" applyAlignment="0" applyProtection="0"/>
    <xf numFmtId="0" fontId="5" fillId="12" borderId="0" applyNumberFormat="0" applyBorder="0" applyAlignment="0" applyProtection="0"/>
    <xf numFmtId="0" fontId="18" fillId="16" borderId="7" applyNumberFormat="0" applyAlignment="0" applyProtection="0"/>
    <xf numFmtId="0" fontId="5" fillId="5" borderId="0" applyNumberFormat="0" applyBorder="0" applyAlignment="0" applyProtection="0"/>
    <xf numFmtId="178" fontId="11" fillId="0" borderId="0" applyFont="0" applyFill="0" applyBorder="0" applyAlignment="0" applyProtection="0"/>
    <xf numFmtId="0" fontId="13" fillId="17" borderId="0" applyNumberFormat="0" applyBorder="0" applyAlignment="0" applyProtection="0"/>
    <xf numFmtId="0" fontId="35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6" fillId="4" borderId="0" applyNumberFormat="0" applyBorder="0" applyAlignment="0" applyProtection="0"/>
    <xf numFmtId="0" fontId="42" fillId="0" borderId="10" applyNumberFormat="0" applyFill="0" applyAlignment="0" applyProtection="0"/>
    <xf numFmtId="0" fontId="20" fillId="2" borderId="0" applyNumberFormat="0" applyBorder="0" applyAlignment="0" applyProtection="0"/>
    <xf numFmtId="0" fontId="7" fillId="18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2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20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2" borderId="0" applyNumberFormat="0" applyBorder="0" applyAlignment="0" applyProtection="0"/>
    <xf numFmtId="0" fontId="13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13" fillId="14" borderId="0" applyNumberFormat="0" applyBorder="0" applyAlignment="0" applyProtection="0"/>
    <xf numFmtId="0" fontId="5" fillId="12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13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>
      <alignment/>
      <protection/>
    </xf>
    <xf numFmtId="0" fontId="5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0" fillId="2" borderId="0" applyNumberFormat="0" applyBorder="0" applyAlignment="0" applyProtection="0"/>
    <xf numFmtId="0" fontId="5" fillId="25" borderId="0" applyNumberFormat="0" applyBorder="0" applyAlignment="0" applyProtection="0"/>
    <xf numFmtId="0" fontId="13" fillId="26" borderId="0" applyNumberFormat="0" applyBorder="0" applyAlignment="0" applyProtection="0"/>
    <xf numFmtId="0" fontId="20" fillId="2" borderId="0" applyNumberFormat="0" applyBorder="0" applyAlignment="0" applyProtection="0"/>
    <xf numFmtId="0" fontId="5" fillId="7" borderId="0" applyNumberFormat="0" applyBorder="0" applyAlignment="0" applyProtection="0"/>
    <xf numFmtId="0" fontId="31" fillId="27" borderId="0" applyNumberFormat="0" applyBorder="0" applyAlignment="0" applyProtection="0"/>
    <xf numFmtId="0" fontId="5" fillId="2" borderId="0" applyNumberFormat="0" applyBorder="0" applyAlignment="0" applyProtection="0"/>
    <xf numFmtId="0" fontId="44" fillId="19" borderId="0" applyNumberFormat="0" applyBorder="0" applyAlignment="0" applyProtection="0"/>
    <xf numFmtId="0" fontId="20" fillId="2" borderId="0" applyNumberFormat="0" applyBorder="0" applyAlignment="0" applyProtection="0"/>
    <xf numFmtId="0" fontId="45" fillId="0" borderId="4" applyNumberFormat="0" applyFill="0" applyAlignment="0" applyProtection="0"/>
    <xf numFmtId="0" fontId="5" fillId="4" borderId="0" applyNumberFormat="0" applyBorder="0" applyAlignment="0" applyProtection="0"/>
    <xf numFmtId="0" fontId="3" fillId="0" borderId="0">
      <alignment/>
      <protection/>
    </xf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22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15" borderId="0" applyNumberFormat="0" applyBorder="0" applyAlignment="0" applyProtection="0"/>
    <xf numFmtId="0" fontId="46" fillId="0" borderId="0">
      <alignment/>
      <protection/>
    </xf>
    <xf numFmtId="0" fontId="17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2" borderId="0" applyNumberFormat="0" applyBorder="0" applyAlignment="0" applyProtection="0"/>
    <xf numFmtId="0" fontId="5" fillId="25" borderId="0" applyNumberFormat="0" applyBorder="0" applyAlignment="0" applyProtection="0"/>
    <xf numFmtId="0" fontId="43" fillId="23" borderId="0" applyNumberFormat="0" applyBorder="0" applyAlignment="0" applyProtection="0"/>
    <xf numFmtId="43" fontId="11" fillId="0" borderId="0" applyFont="0" applyFill="0" applyBorder="0" applyAlignment="0" applyProtection="0"/>
    <xf numFmtId="0" fontId="25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/>
      <protection/>
    </xf>
    <xf numFmtId="0" fontId="43" fillId="18" borderId="0" applyNumberFormat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43" fillId="15" borderId="0" applyNumberFormat="0" applyBorder="0" applyAlignment="0" applyProtection="0"/>
    <xf numFmtId="0" fontId="13" fillId="14" borderId="0" applyNumberFormat="0" applyBorder="0" applyAlignment="0" applyProtection="0"/>
    <xf numFmtId="0" fontId="43" fillId="23" borderId="0" applyNumberFormat="0" applyBorder="0" applyAlignment="0" applyProtection="0"/>
    <xf numFmtId="0" fontId="43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" fillId="4" borderId="0" applyNumberFormat="0" applyBorder="0" applyAlignment="0" applyProtection="0"/>
    <xf numFmtId="0" fontId="20" fillId="12" borderId="0" applyNumberFormat="0" applyBorder="0" applyAlignment="0" applyProtection="0"/>
    <xf numFmtId="0" fontId="3" fillId="0" borderId="0">
      <alignment vertical="center"/>
      <protection/>
    </xf>
    <xf numFmtId="0" fontId="20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7" fillId="18" borderId="0" applyNumberFormat="0" applyBorder="0" applyAlignment="0" applyProtection="0"/>
    <xf numFmtId="0" fontId="13" fillId="14" borderId="0" applyNumberFormat="0" applyBorder="0" applyAlignment="0" applyProtection="0"/>
    <xf numFmtId="0" fontId="20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20" fillId="2" borderId="0" applyNumberFormat="0" applyBorder="0" applyAlignment="0" applyProtection="0"/>
    <xf numFmtId="0" fontId="29" fillId="30" borderId="0" applyNumberFormat="0" applyBorder="0" applyAlignment="0" applyProtection="0"/>
    <xf numFmtId="0" fontId="20" fillId="2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1" fillId="27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1" fillId="27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31" fillId="27" borderId="0" applyNumberFormat="0" applyBorder="0" applyAlignment="0" applyProtection="0"/>
    <xf numFmtId="0" fontId="29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0" applyNumberFormat="0" applyBorder="0" applyAlignment="0" applyProtection="0"/>
    <xf numFmtId="0" fontId="20" fillId="12" borderId="0" applyNumberFormat="0" applyBorder="0" applyAlignment="0" applyProtection="0"/>
    <xf numFmtId="0" fontId="31" fillId="27" borderId="0" applyNumberFormat="0" applyBorder="0" applyAlignment="0" applyProtection="0"/>
    <xf numFmtId="0" fontId="31" fillId="6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9" fillId="35" borderId="0" applyNumberFormat="0" applyBorder="0" applyAlignment="0" applyProtection="0"/>
    <xf numFmtId="0" fontId="20" fillId="2" borderId="0" applyNumberFormat="0" applyBorder="0" applyAlignment="0" applyProtection="0"/>
    <xf numFmtId="0" fontId="29" fillId="36" borderId="0" applyNumberFormat="0" applyBorder="0" applyAlignment="0" applyProtection="0"/>
    <xf numFmtId="0" fontId="31" fillId="27" borderId="0" applyNumberFormat="0" applyBorder="0" applyAlignment="0" applyProtection="0"/>
    <xf numFmtId="0" fontId="6" fillId="4" borderId="0" applyNumberFormat="0" applyBorder="0" applyAlignment="0" applyProtection="0"/>
    <xf numFmtId="0" fontId="31" fillId="30" borderId="0" applyNumberFormat="0" applyBorder="0" applyAlignment="0" applyProtection="0"/>
    <xf numFmtId="0" fontId="3" fillId="0" borderId="0">
      <alignment vertical="center"/>
      <protection/>
    </xf>
    <xf numFmtId="0" fontId="29" fillId="30" borderId="0" applyNumberFormat="0" applyBorder="0" applyAlignment="0" applyProtection="0"/>
    <xf numFmtId="0" fontId="20" fillId="12" borderId="0" applyNumberFormat="0" applyBorder="0" applyAlignment="0" applyProtection="0"/>
    <xf numFmtId="0" fontId="29" fillId="37" borderId="0" applyNumberFormat="0" applyBorder="0" applyAlignment="0" applyProtection="0"/>
    <xf numFmtId="0" fontId="31" fillId="27" borderId="0" applyNumberFormat="0" applyBorder="0" applyAlignment="0" applyProtection="0"/>
    <xf numFmtId="0" fontId="21" fillId="12" borderId="0" applyNumberFormat="0" applyBorder="0" applyAlignment="0" applyProtection="0"/>
    <xf numFmtId="0" fontId="31" fillId="38" borderId="0" applyNumberFormat="0" applyBorder="0" applyAlignment="0" applyProtection="0"/>
    <xf numFmtId="0" fontId="29" fillId="39" borderId="0" applyNumberFormat="0" applyBorder="0" applyAlignment="0" applyProtection="0"/>
    <xf numFmtId="0" fontId="20" fillId="2" borderId="0" applyNumberFormat="0" applyBorder="0" applyAlignment="0" applyProtection="0"/>
    <xf numFmtId="0" fontId="29" fillId="40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179" fontId="47" fillId="0" borderId="0" applyFill="0" applyBorder="0" applyAlignment="0">
      <protection/>
    </xf>
    <xf numFmtId="0" fontId="41" fillId="35" borderId="0" applyNumberFormat="0" applyBorder="0" applyAlignment="0" applyProtection="0"/>
    <xf numFmtId="0" fontId="8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16" borderId="7" applyNumberFormat="0" applyAlignment="0" applyProtection="0"/>
    <xf numFmtId="0" fontId="38" fillId="0" borderId="0" applyProtection="0">
      <alignment vertical="center"/>
    </xf>
    <xf numFmtId="41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48" fillId="0" borderId="0">
      <alignment/>
      <protection/>
    </xf>
    <xf numFmtId="181" fontId="11" fillId="0" borderId="0" applyFont="0" applyFill="0" applyBorder="0" applyAlignment="0" applyProtection="0"/>
    <xf numFmtId="0" fontId="20" fillId="2" borderId="0" applyNumberFormat="0" applyBorder="0" applyAlignment="0" applyProtection="0"/>
    <xf numFmtId="0" fontId="3" fillId="0" borderId="0">
      <alignment/>
      <protection/>
    </xf>
    <xf numFmtId="182" fontId="48" fillId="0" borderId="0">
      <alignment/>
      <protection/>
    </xf>
    <xf numFmtId="0" fontId="20" fillId="2" borderId="0" applyNumberFormat="0" applyBorder="0" applyAlignment="0" applyProtection="0"/>
    <xf numFmtId="0" fontId="49" fillId="0" borderId="0" applyProtection="0">
      <alignment/>
    </xf>
    <xf numFmtId="183" fontId="48" fillId="0" borderId="0">
      <alignment/>
      <protection/>
    </xf>
    <xf numFmtId="0" fontId="20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2" borderId="0" applyNumberFormat="0" applyBorder="0" applyAlignment="0" applyProtection="0"/>
    <xf numFmtId="2" fontId="49" fillId="0" borderId="0" applyProtection="0">
      <alignment/>
    </xf>
    <xf numFmtId="0" fontId="6" fillId="4" borderId="0" applyNumberFormat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19" fillId="0" borderId="4" applyNumberFormat="0" applyFill="0" applyAlignment="0" applyProtection="0"/>
    <xf numFmtId="38" fontId="51" fillId="15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30" fillId="0" borderId="13" applyNumberFormat="0" applyFill="0" applyAlignment="0" applyProtection="0"/>
    <xf numFmtId="0" fontId="54" fillId="0" borderId="0" applyProtection="0">
      <alignment/>
    </xf>
    <xf numFmtId="0" fontId="52" fillId="0" borderId="0" applyProtection="0">
      <alignment/>
    </xf>
    <xf numFmtId="10" fontId="51" fillId="7" borderId="14" applyNumberFormat="0" applyBorder="0" applyAlignment="0" applyProtection="0"/>
    <xf numFmtId="0" fontId="6" fillId="4" borderId="0" applyNumberFormat="0" applyBorder="0" applyAlignment="0" applyProtection="0"/>
    <xf numFmtId="0" fontId="23" fillId="5" borderId="1" applyNumberFormat="0" applyAlignment="0" applyProtection="0"/>
    <xf numFmtId="0" fontId="35" fillId="0" borderId="8" applyNumberFormat="0" applyFill="0" applyAlignment="0" applyProtection="0"/>
    <xf numFmtId="9" fontId="55" fillId="0" borderId="0" applyFont="0" applyFill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12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20" fillId="2" borderId="0" applyNumberFormat="0" applyBorder="0" applyAlignment="0" applyProtection="0"/>
    <xf numFmtId="0" fontId="5" fillId="10" borderId="2" applyNumberFormat="0" applyFont="0" applyAlignment="0" applyProtection="0"/>
    <xf numFmtId="0" fontId="14" fillId="7" borderId="6" applyNumberFormat="0" applyAlignment="0" applyProtection="0"/>
    <xf numFmtId="10" fontId="11" fillId="0" borderId="0" applyFont="0" applyFill="0" applyBorder="0" applyAlignment="0" applyProtection="0"/>
    <xf numFmtId="0" fontId="20" fillId="2" borderId="0" applyNumberFormat="0" applyBorder="0" applyAlignment="0" applyProtection="0"/>
    <xf numFmtId="1" fontId="1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9" fillId="0" borderId="15" applyProtection="0">
      <alignment/>
    </xf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9" fontId="12" fillId="0" borderId="0" applyFont="0" applyFill="0" applyBorder="0" applyAlignment="0" applyProtection="0"/>
    <xf numFmtId="0" fontId="20" fillId="2" borderId="0" applyNumberFormat="0" applyBorder="0" applyAlignment="0" applyProtection="0"/>
    <xf numFmtId="9" fontId="3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0" borderId="3" applyNumberFormat="0" applyFill="0" applyAlignment="0" applyProtection="0"/>
    <xf numFmtId="0" fontId="20" fillId="2" borderId="0" applyNumberFormat="0" applyBorder="0" applyAlignment="0" applyProtection="0"/>
    <xf numFmtId="0" fontId="27" fillId="0" borderId="5" applyNumberFormat="0" applyFill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22" fillId="2" borderId="0" applyNumberFormat="0" applyBorder="0" applyAlignment="0" applyProtection="0"/>
    <xf numFmtId="0" fontId="25" fillId="0" borderId="14">
      <alignment horizontal="distributed" vertical="center" wrapText="1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0" fontId="6" fillId="4" borderId="0" applyNumberFormat="0" applyBorder="0" applyAlignment="0" applyProtection="0"/>
    <xf numFmtId="0" fontId="41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41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1" fillId="35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2" borderId="0" applyProtection="0">
      <alignment vertical="center"/>
    </xf>
    <xf numFmtId="0" fontId="20" fillId="12" borderId="0" applyNumberFormat="0" applyBorder="0" applyAlignment="0" applyProtection="0"/>
    <xf numFmtId="0" fontId="6" fillId="4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" fillId="4" borderId="0" applyNumberFormat="0" applyBorder="0" applyAlignment="0" applyProtection="0"/>
    <xf numFmtId="0" fontId="22" fillId="2" borderId="0" applyNumberFormat="0" applyBorder="0" applyAlignment="0" applyProtection="0"/>
    <xf numFmtId="0" fontId="20" fillId="12" borderId="0" applyNumberFormat="0" applyBorder="0" applyAlignment="0" applyProtection="0"/>
    <xf numFmtId="0" fontId="41" fillId="35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12" borderId="0" applyNumberFormat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3" fillId="0" borderId="0">
      <alignment/>
      <protection/>
    </xf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53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4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38" fontId="10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Protection="0">
      <alignment vertical="center"/>
    </xf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3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44" fillId="4" borderId="0" applyNumberFormat="0" applyBorder="0" applyAlignment="0" applyProtection="0"/>
    <xf numFmtId="0" fontId="5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2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84" fontId="5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44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9" applyNumberFormat="0" applyFill="0" applyAlignment="0" applyProtection="0"/>
    <xf numFmtId="176" fontId="12" fillId="0" borderId="0" applyFont="0" applyFill="0" applyBorder="0" applyAlignment="0" applyProtection="0"/>
    <xf numFmtId="0" fontId="8" fillId="15" borderId="1" applyNumberFormat="0" applyAlignment="0" applyProtection="0"/>
    <xf numFmtId="0" fontId="18" fillId="16" borderId="7" applyNumberFormat="0" applyAlignment="0" applyProtection="0"/>
    <xf numFmtId="0" fontId="36" fillId="0" borderId="0" applyNumberFormat="0" applyFill="0" applyBorder="0" applyAlignment="0" applyProtection="0"/>
    <xf numFmtId="0" fontId="35" fillId="0" borderId="8" applyNumberFormat="0" applyFill="0" applyAlignment="0" applyProtection="0"/>
    <xf numFmtId="186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5" borderId="6" applyNumberFormat="0" applyAlignment="0" applyProtection="0"/>
    <xf numFmtId="0" fontId="23" fillId="5" borderId="1" applyNumberFormat="0" applyAlignment="0" applyProtection="0"/>
    <xf numFmtId="1" fontId="25" fillId="0" borderId="14">
      <alignment vertical="center"/>
      <protection locked="0"/>
    </xf>
    <xf numFmtId="0" fontId="33" fillId="0" borderId="0">
      <alignment/>
      <protection/>
    </xf>
    <xf numFmtId="177" fontId="25" fillId="0" borderId="14">
      <alignment vertical="center"/>
      <protection locked="0"/>
    </xf>
    <xf numFmtId="0" fontId="11" fillId="0" borderId="0">
      <alignment/>
      <protection/>
    </xf>
    <xf numFmtId="0" fontId="3" fillId="10" borderId="2" applyNumberFormat="0" applyFont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4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8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190" fontId="3" fillId="0" borderId="14" xfId="0" applyNumberFormat="1" applyFont="1" applyFill="1" applyBorder="1" applyAlignment="1" applyProtection="1">
      <alignment horizontal="left" vertical="center" wrapText="1"/>
      <protection/>
    </xf>
    <xf numFmtId="191" fontId="3" fillId="0" borderId="14" xfId="0" applyNumberFormat="1" applyFont="1" applyFill="1" applyBorder="1" applyAlignment="1" applyProtection="1">
      <alignment vertical="center" wrapText="1"/>
      <protection/>
    </xf>
    <xf numFmtId="192" fontId="3" fillId="0" borderId="14" xfId="0" applyNumberFormat="1" applyFont="1" applyFill="1" applyBorder="1" applyAlignment="1" applyProtection="1">
      <alignment horizontal="right" vertical="center" wrapText="1"/>
      <protection/>
    </xf>
    <xf numFmtId="192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top"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9"/>
  <sheetViews>
    <sheetView showGridLines="0" showZeros="0" tabSelected="1" view="pageBreakPreview" zoomScaleSheetLayoutView="100" workbookViewId="0" topLeftCell="A1">
      <selection activeCell="E22" sqref="E22"/>
    </sheetView>
  </sheetViews>
  <sheetFormatPr defaultColWidth="9.16015625" defaultRowHeight="27.75" customHeight="1"/>
  <cols>
    <col min="1" max="1" width="12.66015625" style="7" customWidth="1"/>
    <col min="2" max="2" width="50.16015625" style="7" customWidth="1"/>
    <col min="3" max="3" width="14" style="8" customWidth="1"/>
    <col min="4" max="4" width="13.83203125" style="8" customWidth="1"/>
    <col min="5" max="5" width="12.66015625" style="8" customWidth="1"/>
    <col min="6" max="6" width="12.33203125" style="8" customWidth="1"/>
    <col min="7" max="7" width="9" style="8" customWidth="1"/>
    <col min="8" max="8" width="12.66015625" style="8" customWidth="1"/>
    <col min="9" max="9" width="7.5" style="9" customWidth="1"/>
    <col min="10" max="249" width="10.66015625" style="9" customWidth="1"/>
    <col min="250" max="251" width="9.16015625" style="0" customWidth="1"/>
  </cols>
  <sheetData>
    <row r="1" spans="1:9" s="1" customFormat="1" ht="27" customHeight="1">
      <c r="A1" s="10" t="s">
        <v>0</v>
      </c>
      <c r="B1" s="10"/>
      <c r="C1" s="11"/>
      <c r="D1" s="11"/>
      <c r="E1" s="11"/>
      <c r="F1" s="11"/>
      <c r="G1" s="11"/>
      <c r="I1" s="11"/>
    </row>
    <row r="2" spans="1:13" s="2" customFormat="1" ht="30.7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30"/>
      <c r="K2" s="12"/>
      <c r="L2" s="30"/>
      <c r="M2" s="30"/>
    </row>
    <row r="3" spans="1:9" s="3" customFormat="1" ht="19.5" customHeight="1">
      <c r="A3" s="14"/>
      <c r="B3" s="14"/>
      <c r="C3" s="14"/>
      <c r="D3" s="14"/>
      <c r="E3" s="14"/>
      <c r="F3" s="14"/>
      <c r="G3" s="14"/>
      <c r="I3" s="14" t="s">
        <v>2</v>
      </c>
    </row>
    <row r="4" spans="1:9" s="4" customFormat="1" ht="29.25" customHeight="1">
      <c r="A4" s="15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</row>
    <row r="5" spans="1:9" s="4" customFormat="1" ht="29.25" customHeight="1">
      <c r="A5" s="15"/>
      <c r="B5" s="19"/>
      <c r="C5" s="17"/>
      <c r="D5" s="18"/>
      <c r="E5" s="18"/>
      <c r="F5" s="18"/>
      <c r="G5" s="18"/>
      <c r="H5" s="18"/>
      <c r="I5" s="18"/>
    </row>
    <row r="6" spans="1:9" s="4" customFormat="1" ht="13.5" customHeight="1">
      <c r="A6" s="15"/>
      <c r="B6" s="20"/>
      <c r="C6" s="17"/>
      <c r="D6" s="18"/>
      <c r="E6" s="18"/>
      <c r="F6" s="18"/>
      <c r="G6" s="18"/>
      <c r="H6" s="18"/>
      <c r="I6" s="18"/>
    </row>
    <row r="7" spans="1:249" s="5" customFormat="1" ht="30" customHeight="1">
      <c r="A7" s="21">
        <v>201</v>
      </c>
      <c r="B7" s="22" t="s">
        <v>12</v>
      </c>
      <c r="C7" s="23">
        <v>3.4</v>
      </c>
      <c r="D7" s="23">
        <v>3.4</v>
      </c>
      <c r="E7" s="23"/>
      <c r="F7" s="24"/>
      <c r="G7" s="24"/>
      <c r="H7" s="25"/>
      <c r="I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30" customHeight="1">
      <c r="A8" s="21" t="s">
        <v>13</v>
      </c>
      <c r="B8" s="26" t="s">
        <v>14</v>
      </c>
      <c r="C8" s="23">
        <v>3.4</v>
      </c>
      <c r="D8" s="23">
        <v>3.4</v>
      </c>
      <c r="E8" s="23"/>
      <c r="F8" s="24"/>
      <c r="G8" s="24"/>
      <c r="H8" s="25"/>
      <c r="I8" s="24"/>
      <c r="J8" s="5"/>
    </row>
    <row r="9" spans="1:9" ht="30" customHeight="1">
      <c r="A9" s="21" t="s">
        <v>15</v>
      </c>
      <c r="B9" s="22" t="s">
        <v>16</v>
      </c>
      <c r="C9" s="23">
        <v>3.4</v>
      </c>
      <c r="D9" s="23">
        <v>3.4</v>
      </c>
      <c r="E9" s="23"/>
      <c r="F9" s="24"/>
      <c r="G9" s="24"/>
      <c r="H9" s="25"/>
      <c r="I9" s="24"/>
    </row>
    <row r="10" spans="1:9" ht="30" customHeight="1">
      <c r="A10" s="21" t="s">
        <v>17</v>
      </c>
      <c r="B10" s="22" t="s">
        <v>18</v>
      </c>
      <c r="C10" s="23">
        <f>D10+E10</f>
        <v>3364.2999999999997</v>
      </c>
      <c r="D10" s="23">
        <f>D11+D17+D20</f>
        <v>2175.2</v>
      </c>
      <c r="E10" s="23">
        <f>E11+E17+E20</f>
        <v>1189.1</v>
      </c>
      <c r="F10" s="24"/>
      <c r="G10" s="24"/>
      <c r="H10" s="25"/>
      <c r="I10" s="24"/>
    </row>
    <row r="11" spans="1:9" ht="30" customHeight="1">
      <c r="A11" s="21" t="s">
        <v>19</v>
      </c>
      <c r="B11" s="22" t="s">
        <v>20</v>
      </c>
      <c r="C11" s="23">
        <f aca="true" t="shared" si="0" ref="C11:C29">D11+E11</f>
        <v>2854.8999999999996</v>
      </c>
      <c r="D11" s="23">
        <f>D12+D13+D14+D15+D16</f>
        <v>1779.8</v>
      </c>
      <c r="E11" s="23">
        <f>E12+E13+E14+E15+E16</f>
        <v>1075.1</v>
      </c>
      <c r="F11" s="24"/>
      <c r="G11" s="24"/>
      <c r="H11" s="25"/>
      <c r="I11" s="24"/>
    </row>
    <row r="12" spans="1:9" ht="30" customHeight="1">
      <c r="A12" s="21" t="s">
        <v>21</v>
      </c>
      <c r="B12" s="22" t="s">
        <v>22</v>
      </c>
      <c r="C12" s="23">
        <f t="shared" si="0"/>
        <v>795.5</v>
      </c>
      <c r="D12" s="23">
        <v>795.5</v>
      </c>
      <c r="E12" s="23"/>
      <c r="F12" s="24"/>
      <c r="G12" s="24"/>
      <c r="H12" s="25"/>
      <c r="I12" s="24"/>
    </row>
    <row r="13" spans="1:9" ht="30" customHeight="1">
      <c r="A13" s="21" t="s">
        <v>23</v>
      </c>
      <c r="B13" s="22" t="s">
        <v>24</v>
      </c>
      <c r="C13" s="23">
        <f t="shared" si="0"/>
        <v>1075.1</v>
      </c>
      <c r="D13" s="23"/>
      <c r="E13" s="23">
        <v>1075.1</v>
      </c>
      <c r="F13" s="24"/>
      <c r="G13" s="24"/>
      <c r="H13" s="25"/>
      <c r="I13" s="24"/>
    </row>
    <row r="14" spans="1:9" ht="30" customHeight="1">
      <c r="A14" s="21" t="s">
        <v>25</v>
      </c>
      <c r="B14" s="22" t="s">
        <v>26</v>
      </c>
      <c r="C14" s="23">
        <f t="shared" si="0"/>
        <v>177.2</v>
      </c>
      <c r="D14" s="23">
        <v>177.2</v>
      </c>
      <c r="E14" s="23"/>
      <c r="F14" s="24"/>
      <c r="G14" s="24"/>
      <c r="H14" s="25"/>
      <c r="I14" s="24"/>
    </row>
    <row r="15" spans="1:9" ht="30" customHeight="1">
      <c r="A15" s="21" t="s">
        <v>27</v>
      </c>
      <c r="B15" s="22" t="s">
        <v>28</v>
      </c>
      <c r="C15" s="23">
        <f t="shared" si="0"/>
        <v>666.9</v>
      </c>
      <c r="D15" s="23">
        <v>666.9</v>
      </c>
      <c r="E15" s="23"/>
      <c r="F15" s="24"/>
      <c r="G15" s="24"/>
      <c r="H15" s="25"/>
      <c r="I15" s="24"/>
    </row>
    <row r="16" spans="1:9" ht="30" customHeight="1">
      <c r="A16" s="21" t="s">
        <v>29</v>
      </c>
      <c r="B16" s="22" t="s">
        <v>30</v>
      </c>
      <c r="C16" s="23">
        <f t="shared" si="0"/>
        <v>140.2</v>
      </c>
      <c r="D16" s="23">
        <v>140.2</v>
      </c>
      <c r="E16" s="23"/>
      <c r="F16" s="24"/>
      <c r="G16" s="24"/>
      <c r="H16" s="25"/>
      <c r="I16" s="24"/>
    </row>
    <row r="17" spans="1:9" ht="30" customHeight="1">
      <c r="A17" s="21" t="s">
        <v>31</v>
      </c>
      <c r="B17" s="22" t="s">
        <v>32</v>
      </c>
      <c r="C17" s="23">
        <f t="shared" si="0"/>
        <v>192.29999999999998</v>
      </c>
      <c r="D17" s="23">
        <f>D18+D19</f>
        <v>192.29999999999998</v>
      </c>
      <c r="E17" s="23"/>
      <c r="F17" s="24"/>
      <c r="G17" s="24"/>
      <c r="H17" s="25"/>
      <c r="I17" s="24"/>
    </row>
    <row r="18" spans="1:9" ht="30" customHeight="1">
      <c r="A18" s="21" t="s">
        <v>33</v>
      </c>
      <c r="B18" s="22" t="s">
        <v>34</v>
      </c>
      <c r="C18" s="23">
        <f t="shared" si="0"/>
        <v>128.2</v>
      </c>
      <c r="D18" s="23">
        <v>128.2</v>
      </c>
      <c r="E18" s="23"/>
      <c r="F18" s="24"/>
      <c r="G18" s="24"/>
      <c r="H18" s="25"/>
      <c r="I18" s="24"/>
    </row>
    <row r="19" spans="1:9" ht="30" customHeight="1">
      <c r="A19" s="21" t="s">
        <v>35</v>
      </c>
      <c r="B19" s="22" t="s">
        <v>36</v>
      </c>
      <c r="C19" s="23">
        <f t="shared" si="0"/>
        <v>64.1</v>
      </c>
      <c r="D19" s="23">
        <v>64.1</v>
      </c>
      <c r="E19" s="23"/>
      <c r="F19" s="24"/>
      <c r="G19" s="24"/>
      <c r="H19" s="25"/>
      <c r="I19" s="24"/>
    </row>
    <row r="20" spans="1:9" ht="30" customHeight="1">
      <c r="A20" s="21" t="s">
        <v>37</v>
      </c>
      <c r="B20" s="22" t="s">
        <v>38</v>
      </c>
      <c r="C20" s="23">
        <f t="shared" si="0"/>
        <v>317.1</v>
      </c>
      <c r="D20" s="23">
        <f>D21+D22+D23</f>
        <v>203.1</v>
      </c>
      <c r="E20" s="23">
        <v>114</v>
      </c>
      <c r="F20" s="24"/>
      <c r="G20" s="24"/>
      <c r="H20" s="25"/>
      <c r="I20" s="24"/>
    </row>
    <row r="21" spans="1:9" ht="30" customHeight="1">
      <c r="A21" s="21" t="s">
        <v>39</v>
      </c>
      <c r="B21" s="22" t="s">
        <v>40</v>
      </c>
      <c r="C21" s="23">
        <f t="shared" si="0"/>
        <v>5.6</v>
      </c>
      <c r="D21" s="23"/>
      <c r="E21" s="23">
        <v>5.6</v>
      </c>
      <c r="F21" s="24"/>
      <c r="G21" s="24"/>
      <c r="H21" s="25"/>
      <c r="I21" s="24"/>
    </row>
    <row r="22" spans="1:9" ht="30" customHeight="1">
      <c r="A22" s="21" t="s">
        <v>41</v>
      </c>
      <c r="B22" s="22" t="s">
        <v>42</v>
      </c>
      <c r="C22" s="23">
        <f t="shared" si="0"/>
        <v>108.4</v>
      </c>
      <c r="D22" s="23"/>
      <c r="E22" s="23">
        <v>108.4</v>
      </c>
      <c r="F22" s="24"/>
      <c r="G22" s="24"/>
      <c r="H22" s="25"/>
      <c r="I22" s="24"/>
    </row>
    <row r="23" spans="1:9" ht="30" customHeight="1">
      <c r="A23" s="21" t="s">
        <v>43</v>
      </c>
      <c r="B23" s="22" t="s">
        <v>44</v>
      </c>
      <c r="C23" s="23">
        <f t="shared" si="0"/>
        <v>203.1</v>
      </c>
      <c r="D23" s="23">
        <v>203.1</v>
      </c>
      <c r="E23" s="23"/>
      <c r="F23" s="24"/>
      <c r="G23" s="24"/>
      <c r="H23" s="25"/>
      <c r="I23" s="24"/>
    </row>
    <row r="24" spans="1:9" ht="30" customHeight="1">
      <c r="A24" s="21" t="s">
        <v>45</v>
      </c>
      <c r="B24" s="22" t="s">
        <v>46</v>
      </c>
      <c r="C24" s="23">
        <f t="shared" si="0"/>
        <v>78.60000000000001</v>
      </c>
      <c r="D24" s="23">
        <f>D25</f>
        <v>78.60000000000001</v>
      </c>
      <c r="E24" s="23"/>
      <c r="F24" s="24"/>
      <c r="G24" s="24"/>
      <c r="H24" s="25"/>
      <c r="I24" s="24"/>
    </row>
    <row r="25" spans="1:9" ht="30" customHeight="1">
      <c r="A25" s="21" t="s">
        <v>47</v>
      </c>
      <c r="B25" s="22" t="s">
        <v>48</v>
      </c>
      <c r="C25" s="23">
        <f t="shared" si="0"/>
        <v>78.60000000000001</v>
      </c>
      <c r="D25" s="23">
        <f>D26+D27+D28</f>
        <v>78.60000000000001</v>
      </c>
      <c r="E25" s="23"/>
      <c r="F25" s="24"/>
      <c r="G25" s="24"/>
      <c r="H25" s="25"/>
      <c r="I25" s="24"/>
    </row>
    <row r="26" spans="1:9" ht="30" customHeight="1">
      <c r="A26" s="21" t="s">
        <v>49</v>
      </c>
      <c r="B26" s="22" t="s">
        <v>50</v>
      </c>
      <c r="C26" s="23">
        <f t="shared" si="0"/>
        <v>38.2</v>
      </c>
      <c r="D26" s="23">
        <v>38.2</v>
      </c>
      <c r="E26" s="23"/>
      <c r="F26" s="24"/>
      <c r="G26" s="24"/>
      <c r="H26" s="25"/>
      <c r="I26" s="24"/>
    </row>
    <row r="27" spans="1:9" ht="30" customHeight="1">
      <c r="A27" s="21" t="s">
        <v>51</v>
      </c>
      <c r="B27" s="22" t="s">
        <v>52</v>
      </c>
      <c r="C27" s="23">
        <f t="shared" si="0"/>
        <v>25.2</v>
      </c>
      <c r="D27" s="23">
        <v>25.2</v>
      </c>
      <c r="E27" s="23"/>
      <c r="F27" s="24"/>
      <c r="G27" s="24"/>
      <c r="H27" s="25"/>
      <c r="I27" s="24"/>
    </row>
    <row r="28" spans="1:9" ht="30" customHeight="1">
      <c r="A28" s="21" t="s">
        <v>53</v>
      </c>
      <c r="B28" s="27" t="s">
        <v>54</v>
      </c>
      <c r="C28" s="23">
        <f t="shared" si="0"/>
        <v>15.2</v>
      </c>
      <c r="D28" s="23">
        <v>15.2</v>
      </c>
      <c r="E28" s="23"/>
      <c r="F28" s="24"/>
      <c r="G28" s="24"/>
      <c r="H28" s="25"/>
      <c r="I28" s="24"/>
    </row>
    <row r="29" spans="1:9" ht="36.75" customHeight="1">
      <c r="A29" s="28"/>
      <c r="B29" s="29" t="s">
        <v>55</v>
      </c>
      <c r="C29" s="23">
        <f t="shared" si="0"/>
        <v>3446.2999999999997</v>
      </c>
      <c r="D29" s="23">
        <f>D7+D10+D24</f>
        <v>2257.2</v>
      </c>
      <c r="E29" s="23">
        <f>E7+E10+E24</f>
        <v>1189.1</v>
      </c>
      <c r="F29" s="24"/>
      <c r="G29" s="24"/>
      <c r="H29" s="25"/>
      <c r="I29" s="24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 verticalCentered="1"/>
  <pageMargins left="0.5905511811023623" right="0" top="0" bottom="0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2021-02-09T09:31:32Z</cp:lastPrinted>
  <dcterms:created xsi:type="dcterms:W3CDTF">2016-02-18T02:32:40Z</dcterms:created>
  <dcterms:modified xsi:type="dcterms:W3CDTF">2022-08-25T09:11:34Z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