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8800" windowHeight="12045" tabRatio="761" firstSheet="1" activeTab="1"/>
  </bookViews>
  <sheets>
    <sheet name="WTFQPVQ" sheetId="1" state="veryHidden" r:id="rId1"/>
    <sheet name="附件7" sheetId="2" r:id="rId2"/>
  </sheets>
  <definedNames>
    <definedName name="_xlnm.Print_Area" localSheetId="1">'附件7'!$A$1:$E$26</definedName>
  </definedNames>
  <calcPr fullCalcOnLoad="1"/>
</workbook>
</file>

<file path=xl/sharedStrings.xml><?xml version="1.0" encoding="utf-8"?>
<sst xmlns="http://schemas.openxmlformats.org/spreadsheetml/2006/main" count="31" uniqueCount="31">
  <si>
    <t>单位：万元</t>
  </si>
  <si>
    <t>合   计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</si>
  <si>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</si>
  <si>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</si>
  <si>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</si>
  <si>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</si>
  <si>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</si>
  <si>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</si>
  <si>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</si>
  <si>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>注：本表按部门预算支出经济分类填列，明细到类、款两级科目。</t>
  </si>
  <si>
    <t>合 计</t>
  </si>
  <si>
    <t>部门预算支出经济分类</t>
  </si>
  <si>
    <t>科目编码</t>
  </si>
  <si>
    <t>科目名称</t>
  </si>
  <si>
    <t>本年一般公共预算基本支出</t>
  </si>
  <si>
    <t>天津市和平区人民政府国有资产监督管理委员会
2021年一般公共预算基本支出情况表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</si>
  <si>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</si>
  <si>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</si>
  <si>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</si>
  <si>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</si>
  <si>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</si>
  <si>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</si>
  <si>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</si>
  <si>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</si>
  <si>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手续费</t>
  </si>
  <si>
    <t xml:space="preserve">  邮电费</t>
  </si>
  <si>
    <t xml:space="preserve">  维修(护)费</t>
  </si>
  <si>
    <t xml:space="preserve">  工会经费</t>
  </si>
  <si>
    <t xml:space="preserve">  退休费</t>
  </si>
  <si>
    <t>对个人和家庭的补助</t>
  </si>
  <si>
    <t xml:space="preserve">  奖励金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</si>
</sst>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43" fontId="3" fillId="0" borderId="8" xfId="807" applyFont="1" applyFill="1" applyBorder="1" applyAlignment="1" applyProtection="1">
      <alignment horizontal="right" vertical="center" wrapText="1"/>
      <protection/>
    </xf>
    <xf numFmtId="43" fontId="6" fillId="0" borderId="0" xfId="0" applyNumberFormat="1" applyFont="1" applyFill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tabSelected="1" view="pageBreakPreview" zoomScale="85" zoomScaleNormal="115" zoomScaleSheetLayoutView="85" zoomScalePageLayoutView="0" workbookViewId="0" topLeftCell="A13">
      <selection activeCell="L14" sqref="L14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5" width="24.66015625" style="0" customWidth="1"/>
    <col min="6" max="243" width="7.66015625" style="0" customWidth="1"/>
  </cols>
  <sheetData>
    <row r="1" spans="1:2" ht="33.75" customHeight="1">
      <c r="A1" s="5" t="s">
        <v>2</v>
      </c>
      <c r="B1" s="5"/>
    </row>
    <row r="2" spans="1:243" ht="57.75" customHeight="1">
      <c r="A2" s="15" t="s">
        <v>15</v>
      </c>
      <c r="B2" s="6"/>
      <c r="C2" s="6"/>
      <c r="D2" s="6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19" t="s">
        <v>11</v>
      </c>
      <c r="B4" s="20"/>
      <c r="C4" s="13" t="s">
        <v>14</v>
      </c>
      <c r="D4" s="8"/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12" t="s">
        <v>12</v>
      </c>
      <c r="B5" s="12" t="s">
        <v>13</v>
      </c>
      <c r="C5" s="7" t="s">
        <v>1</v>
      </c>
      <c r="D5" s="7" t="s">
        <v>3</v>
      </c>
      <c r="E5" s="7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10">
        <v>301</v>
      </c>
      <c r="B6" s="9" t="s">
        <v>5</v>
      </c>
      <c r="C6" s="17">
        <f>D6+E6</f>
        <v>420.18</v>
      </c>
      <c r="D6" s="17">
        <f>SUM(D7:D15)</f>
        <v>420.18</v>
      </c>
      <c r="E6" s="17">
        <f>SUM(E7:E15)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34.5" customHeight="1">
      <c r="A7" s="10">
        <v>30101</v>
      </c>
      <c r="B7" s="9" t="s">
        <v>6</v>
      </c>
      <c r="C7" s="17">
        <f aca="true" t="shared" si="0" ref="C7:C24">D7+E7</f>
        <v>80.1</v>
      </c>
      <c r="D7" s="17">
        <v>80.1</v>
      </c>
      <c r="E7" s="1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10">
        <v>30102</v>
      </c>
      <c r="B8" s="9" t="s">
        <v>7</v>
      </c>
      <c r="C8" s="17">
        <f t="shared" si="0"/>
        <v>138.95</v>
      </c>
      <c r="D8" s="17">
        <v>138.95</v>
      </c>
      <c r="E8" s="1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10">
        <v>30103</v>
      </c>
      <c r="B9" s="9" t="s">
        <v>8</v>
      </c>
      <c r="C9" s="17">
        <f t="shared" si="0"/>
        <v>12.96</v>
      </c>
      <c r="D9" s="17">
        <v>12.96</v>
      </c>
      <c r="E9" s="1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10">
        <v>30108</v>
      </c>
      <c r="B10" s="9" t="s">
        <v>16</v>
      </c>
      <c r="C10" s="17">
        <f t="shared" si="0"/>
        <v>27.95</v>
      </c>
      <c r="D10" s="17">
        <v>27.95</v>
      </c>
      <c r="E10" s="1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10">
        <v>30109</v>
      </c>
      <c r="B11" s="9" t="s">
        <v>17</v>
      </c>
      <c r="C11" s="17">
        <f t="shared" si="0"/>
        <v>13.98</v>
      </c>
      <c r="D11" s="17">
        <v>13.98</v>
      </c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4.5" customHeight="1">
      <c r="A12" s="10">
        <v>30110</v>
      </c>
      <c r="B12" s="9" t="s">
        <v>18</v>
      </c>
      <c r="C12" s="17">
        <f t="shared" si="0"/>
        <v>17.47</v>
      </c>
      <c r="D12" s="17">
        <v>17.47</v>
      </c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34.5" customHeight="1">
      <c r="A13" s="10">
        <v>30111</v>
      </c>
      <c r="B13" s="9" t="s">
        <v>19</v>
      </c>
      <c r="C13" s="17">
        <f t="shared" si="0"/>
        <v>6.98</v>
      </c>
      <c r="D13" s="17">
        <v>6.98</v>
      </c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34.5" customHeight="1">
      <c r="A14" s="10">
        <v>30112</v>
      </c>
      <c r="B14" s="9" t="s">
        <v>20</v>
      </c>
      <c r="C14" s="17">
        <f t="shared" si="0"/>
        <v>4.66</v>
      </c>
      <c r="D14" s="17">
        <v>4.66</v>
      </c>
      <c r="E14" s="17"/>
      <c r="F14" s="4"/>
      <c r="G14" s="4"/>
      <c r="H14" s="4"/>
      <c r="I14" s="4"/>
      <c r="J14" s="4"/>
      <c r="K14" s="4"/>
      <c r="L14" s="18">
        <f>D7+D8+D9+D14+D15+D23+D24</f>
        <v>357.68999999999994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34.5" customHeight="1">
      <c r="A15" s="10">
        <v>30113</v>
      </c>
      <c r="B15" s="9" t="s">
        <v>21</v>
      </c>
      <c r="C15" s="17">
        <f t="shared" si="0"/>
        <v>117.13</v>
      </c>
      <c r="D15" s="17">
        <v>117.13</v>
      </c>
      <c r="E15" s="1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34.5" customHeight="1">
      <c r="A16" s="10">
        <v>302</v>
      </c>
      <c r="B16" s="9" t="s">
        <v>22</v>
      </c>
      <c r="C16" s="17">
        <f t="shared" si="0"/>
        <v>14.7</v>
      </c>
      <c r="D16" s="17">
        <f>SUM(D17:D21)</f>
        <v>0</v>
      </c>
      <c r="E16" s="17">
        <f>SUM(E17:E21)</f>
        <v>14.7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34.5" customHeight="1">
      <c r="A17" s="10">
        <v>30201</v>
      </c>
      <c r="B17" s="9" t="s">
        <v>23</v>
      </c>
      <c r="C17" s="17">
        <f t="shared" si="0"/>
        <v>5.7</v>
      </c>
      <c r="D17" s="17"/>
      <c r="E17" s="17">
        <v>5.7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34.5" customHeight="1">
      <c r="A18" s="10">
        <v>30204</v>
      </c>
      <c r="B18" s="9" t="s">
        <v>24</v>
      </c>
      <c r="C18" s="17">
        <f t="shared" si="0"/>
        <v>1</v>
      </c>
      <c r="D18" s="17"/>
      <c r="E18" s="17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34.5" customHeight="1">
      <c r="A19" s="10">
        <v>30207</v>
      </c>
      <c r="B19" s="9" t="s">
        <v>25</v>
      </c>
      <c r="C19" s="17">
        <f t="shared" si="0"/>
        <v>2</v>
      </c>
      <c r="D19" s="17"/>
      <c r="E19" s="17">
        <v>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34.5" customHeight="1">
      <c r="A20" s="10">
        <v>30213</v>
      </c>
      <c r="B20" s="9" t="s">
        <v>26</v>
      </c>
      <c r="C20" s="17">
        <f t="shared" si="0"/>
        <v>2</v>
      </c>
      <c r="D20" s="17"/>
      <c r="E20" s="17">
        <v>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34.5" customHeight="1">
      <c r="A21" s="10">
        <v>30228</v>
      </c>
      <c r="B21" s="9" t="s">
        <v>27</v>
      </c>
      <c r="C21" s="17">
        <f t="shared" si="0"/>
        <v>4</v>
      </c>
      <c r="D21" s="17"/>
      <c r="E21" s="17">
        <v>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34.5" customHeight="1">
      <c r="A22" s="10">
        <v>303</v>
      </c>
      <c r="B22" s="16" t="s">
        <v>29</v>
      </c>
      <c r="C22" s="17">
        <f t="shared" si="0"/>
        <v>3.89</v>
      </c>
      <c r="D22" s="17">
        <f>SUM(D23:D24)</f>
        <v>3.89</v>
      </c>
      <c r="E22" s="17">
        <f>SUM(E23:E24)</f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34.5" customHeight="1">
      <c r="A23" s="10">
        <v>30302</v>
      </c>
      <c r="B23" s="9" t="s">
        <v>28</v>
      </c>
      <c r="C23" s="17">
        <f t="shared" si="0"/>
        <v>2.89</v>
      </c>
      <c r="D23" s="17">
        <v>2.89</v>
      </c>
      <c r="E23" s="1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34.5" customHeight="1">
      <c r="A24" s="10">
        <v>30399</v>
      </c>
      <c r="B24" s="16" t="s">
        <v>30</v>
      </c>
      <c r="C24" s="17">
        <f t="shared" si="0"/>
        <v>1</v>
      </c>
      <c r="D24" s="17">
        <v>1</v>
      </c>
      <c r="E24" s="1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ht="34.5" customHeight="1">
      <c r="A25" s="10"/>
      <c r="B25" s="14" t="s">
        <v>10</v>
      </c>
      <c r="C25" s="17">
        <f>C22+C16+C6</f>
        <v>438.77</v>
      </c>
      <c r="D25" s="17">
        <f>D22+D16+D6</f>
        <v>424.07</v>
      </c>
      <c r="E25" s="17">
        <f>E22+E16+E6</f>
        <v>14.7</v>
      </c>
      <c r="F25" s="4"/>
      <c r="G25" s="4"/>
      <c r="H25" s="18">
        <f>D25+E25-C25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" ht="29.25" customHeight="1">
      <c r="A26" s="11" t="s">
        <v>9</v>
      </c>
      <c r="B26" s="1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2021-02-19T02:25:53Z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