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51" windowWidth="28800" windowHeight="12015" tabRatio="761" firstSheet="1" activeTab="1"/>
  </bookViews>
  <sheets>
    <sheet name="WTFQPVQ" sheetId="1" state="veryHidden" r:id="rId1"/>
    <sheet name="附件4" sheetId="2" r:id="rId2"/>
  </sheets>
  <externalReferences>
    <externalReference r:id="rId5"/>
    <externalReference r:id="rId6"/>
  </externalReferences>
  <definedNames>
    <definedName name="_xlnm.Print_Area" localSheetId="1">'附件4'!$A$1:$I$14</definedName>
  </definedNames>
  <calcPr fullCalcOnLoad="1"/>
</workbook>
</file>

<file path=xl/sharedStrings.xml><?xml version="1.0" encoding="utf-8"?>
<sst xmlns="http://schemas.openxmlformats.org/spreadsheetml/2006/main" count="27" uniqueCount="27">
  <si>
    <t>单位：万元</t>
  </si>
  <si>
    <t>附件4</t>
  </si>
  <si>
    <t>基本支出</t>
  </si>
  <si>
    <t>项目支出</t>
  </si>
  <si>
    <t>上缴上级支出</t>
  </si>
  <si>
    <t>对附属单位补助支出</t>
  </si>
  <si>
    <t>其他支出</t>
  </si>
  <si>
    <t>科目编码</t>
  </si>
  <si>
    <t>科目名称</t>
  </si>
  <si>
    <t>合 计</t>
  </si>
  <si>
    <t>事业单位经营支出</t>
  </si>
  <si>
    <t>合  计</t>
  </si>
  <si>
    <t>天津市和平区人民政府国有资产监督管理委员会2021年部门支出总体情况表</t>
  </si>
  <si>
    <t>207</t>
  </si>
  <si>
    <r>
      <t>2</t>
    </r>
    <r>
      <rPr>
        <sz val="12"/>
        <rFont val="宋体"/>
        <family val="0"/>
      </rPr>
      <t>08</t>
    </r>
  </si>
  <si>
    <r>
      <t>2</t>
    </r>
    <r>
      <rPr>
        <sz val="12"/>
        <rFont val="宋体"/>
        <family val="0"/>
      </rPr>
      <t>10</t>
    </r>
  </si>
  <si>
    <r>
      <t>2</t>
    </r>
    <r>
      <rPr>
        <sz val="12"/>
        <rFont val="宋体"/>
        <family val="0"/>
      </rPr>
      <t>12</t>
    </r>
  </si>
  <si>
    <t>文化旅游体育与传媒支出</t>
  </si>
  <si>
    <t>社会保障和就业支出</t>
  </si>
  <si>
    <t>卫生健康支出</t>
  </si>
  <si>
    <t>城乡社区支出</t>
  </si>
  <si>
    <r>
      <t>2</t>
    </r>
    <r>
      <rPr>
        <sz val="12"/>
        <rFont val="宋体"/>
        <family val="0"/>
      </rPr>
      <t>15</t>
    </r>
  </si>
  <si>
    <t>资源勘探工业信息等支出</t>
  </si>
  <si>
    <r>
      <t>2</t>
    </r>
    <r>
      <rPr>
        <sz val="12"/>
        <rFont val="宋体"/>
        <family val="0"/>
      </rPr>
      <t>23</t>
    </r>
  </si>
  <si>
    <t>国有资本经营预算支出</t>
  </si>
  <si>
    <r>
      <t>2</t>
    </r>
    <r>
      <rPr>
        <sz val="12"/>
        <rFont val="宋体"/>
        <family val="0"/>
      </rPr>
      <t>29</t>
    </r>
  </si>
  <si>
    <t>其他支出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</si>
</sst>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3" fontId="3" fillId="0" borderId="8" xfId="807" applyFont="1" applyFill="1" applyBorder="1" applyAlignment="1" applyProtection="1">
      <alignment horizontal="right" vertical="center" wrapText="1"/>
      <protection/>
    </xf>
    <xf numFmtId="43" fontId="3" fillId="0" borderId="16" xfId="807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43" fontId="6" fillId="0" borderId="0" xfId="0" applyNumberFormat="1" applyFont="1" applyFill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30;&#21153;\&#36130;&#25919;\&#39044;&#31639;\2021&#39044;&#31639;\&#25209;&#22797;&#24773;&#20917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1&#65306;&#39033;&#30446;&#25903;&#209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2">
          <cell r="G42">
            <v>12744.509999999998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TFQPVQ"/>
      <sheetName val="附件11"/>
    </sheetNames>
    <sheetDataSet>
      <sheetData sheetId="1">
        <row r="22">
          <cell r="C22">
            <v>12305.74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"/>
  <sheetViews>
    <sheetView showGridLines="0" showZeros="0" tabSelected="1" view="pageBreakPreview" zoomScale="85" zoomScaleNormal="115" zoomScaleSheetLayoutView="85" zoomScalePageLayoutView="0" workbookViewId="0" topLeftCell="A1">
      <selection activeCell="G13" sqref="G13"/>
    </sheetView>
  </sheetViews>
  <sheetFormatPr defaultColWidth="9.16015625" defaultRowHeight="27.75" customHeight="1"/>
  <cols>
    <col min="1" max="1" width="23.66015625" style="10" customWidth="1"/>
    <col min="2" max="2" width="22.83203125" style="10" customWidth="1"/>
    <col min="3" max="8" width="17.33203125" style="11" customWidth="1"/>
    <col min="9" max="9" width="17.33203125" style="4" customWidth="1"/>
    <col min="10" max="249" width="10.66015625" style="4" customWidth="1"/>
    <col min="250" max="251" width="9.16015625" style="0" customWidth="1"/>
  </cols>
  <sheetData>
    <row r="1" spans="1:9" s="9" customFormat="1" ht="27" customHeight="1">
      <c r="A1" s="5" t="s">
        <v>1</v>
      </c>
      <c r="B1" s="5"/>
      <c r="C1" s="12"/>
      <c r="D1" s="12"/>
      <c r="E1" s="12"/>
      <c r="F1" s="12"/>
      <c r="G1" s="12"/>
      <c r="I1" s="12"/>
    </row>
    <row r="2" spans="1:13" s="1" customFormat="1" ht="48.75" customHeight="1">
      <c r="A2" s="7" t="s">
        <v>12</v>
      </c>
      <c r="B2" s="7"/>
      <c r="C2" s="7"/>
      <c r="D2" s="7"/>
      <c r="E2" s="7"/>
      <c r="F2" s="7"/>
      <c r="G2" s="7"/>
      <c r="H2" s="13"/>
      <c r="I2" s="7"/>
      <c r="J2" s="16"/>
      <c r="K2" s="7"/>
      <c r="L2" s="16"/>
      <c r="M2" s="16"/>
    </row>
    <row r="3" spans="1:9" s="2" customFormat="1" ht="21.75" customHeight="1">
      <c r="A3" s="14"/>
      <c r="B3" s="14"/>
      <c r="C3" s="14"/>
      <c r="D3" s="14"/>
      <c r="E3" s="14"/>
      <c r="F3" s="14"/>
      <c r="G3" s="14"/>
      <c r="I3" s="14" t="s">
        <v>0</v>
      </c>
    </row>
    <row r="4" spans="1:9" s="8" customFormat="1" ht="29.25" customHeight="1">
      <c r="A4" s="25" t="s">
        <v>7</v>
      </c>
      <c r="B4" s="29" t="s">
        <v>8</v>
      </c>
      <c r="C4" s="26" t="s">
        <v>9</v>
      </c>
      <c r="D4" s="24" t="s">
        <v>2</v>
      </c>
      <c r="E4" s="24" t="s">
        <v>3</v>
      </c>
      <c r="F4" s="28" t="s">
        <v>10</v>
      </c>
      <c r="G4" s="24" t="s">
        <v>4</v>
      </c>
      <c r="H4" s="24" t="s">
        <v>5</v>
      </c>
      <c r="I4" s="24" t="s">
        <v>6</v>
      </c>
    </row>
    <row r="5" spans="1:9" s="8" customFormat="1" ht="29.25" customHeight="1">
      <c r="A5" s="25"/>
      <c r="B5" s="30"/>
      <c r="C5" s="27"/>
      <c r="D5" s="24"/>
      <c r="E5" s="24"/>
      <c r="F5" s="24"/>
      <c r="G5" s="24"/>
      <c r="H5" s="24"/>
      <c r="I5" s="24"/>
    </row>
    <row r="6" spans="1:9" s="8" customFormat="1" ht="29.25" customHeight="1">
      <c r="A6" s="25"/>
      <c r="B6" s="31"/>
      <c r="C6" s="27"/>
      <c r="D6" s="24"/>
      <c r="E6" s="24"/>
      <c r="F6" s="24"/>
      <c r="G6" s="24"/>
      <c r="H6" s="24"/>
      <c r="I6" s="24"/>
    </row>
    <row r="7" spans="1:249" s="3" customFormat="1" ht="47.25" customHeight="1">
      <c r="A7" s="20" t="s">
        <v>13</v>
      </c>
      <c r="B7" s="21" t="s">
        <v>17</v>
      </c>
      <c r="C7" s="18">
        <f aca="true" t="shared" si="0" ref="C7:C13">SUM(D7:I7)</f>
        <v>719</v>
      </c>
      <c r="D7" s="18"/>
      <c r="E7" s="18">
        <v>719</v>
      </c>
      <c r="F7" s="18"/>
      <c r="G7" s="18"/>
      <c r="H7" s="19"/>
      <c r="I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20" t="s">
        <v>14</v>
      </c>
      <c r="B8" s="22" t="s">
        <v>18</v>
      </c>
      <c r="C8" s="18">
        <f t="shared" si="0"/>
        <v>41.93</v>
      </c>
      <c r="D8" s="18">
        <v>41.93</v>
      </c>
      <c r="E8" s="18"/>
      <c r="F8" s="18"/>
      <c r="G8" s="18"/>
      <c r="H8" s="19"/>
      <c r="I8" s="18"/>
      <c r="J8" s="3"/>
    </row>
    <row r="9" spans="1:9" ht="47.25" customHeight="1">
      <c r="A9" s="20" t="s">
        <v>15</v>
      </c>
      <c r="B9" s="21" t="s">
        <v>19</v>
      </c>
      <c r="C9" s="18">
        <f t="shared" si="0"/>
        <v>24.45</v>
      </c>
      <c r="D9" s="18">
        <v>24.45</v>
      </c>
      <c r="E9" s="18"/>
      <c r="F9" s="18"/>
      <c r="G9" s="18"/>
      <c r="H9" s="19"/>
      <c r="I9" s="18"/>
    </row>
    <row r="10" spans="1:9" ht="47.25" customHeight="1">
      <c r="A10" s="20" t="s">
        <v>16</v>
      </c>
      <c r="B10" s="21" t="s">
        <v>20</v>
      </c>
      <c r="C10" s="18">
        <f t="shared" si="0"/>
        <v>1600</v>
      </c>
      <c r="D10" s="18"/>
      <c r="E10" s="18">
        <v>1600</v>
      </c>
      <c r="F10" s="18"/>
      <c r="G10" s="18"/>
      <c r="H10" s="19"/>
      <c r="I10" s="18"/>
    </row>
    <row r="11" spans="1:11" ht="47.25" customHeight="1">
      <c r="A11" s="20" t="s">
        <v>21</v>
      </c>
      <c r="B11" s="20" t="s">
        <v>22</v>
      </c>
      <c r="C11" s="18">
        <f t="shared" si="0"/>
        <v>3335.93</v>
      </c>
      <c r="D11" s="18">
        <f>395.85-23.46</f>
        <v>372.39000000000004</v>
      </c>
      <c r="E11" s="18">
        <f>2940.08+23.46</f>
        <v>2963.54</v>
      </c>
      <c r="F11" s="18"/>
      <c r="G11" s="18"/>
      <c r="H11" s="19"/>
      <c r="I11" s="18"/>
      <c r="J11" s="4">
        <v>3335.93</v>
      </c>
      <c r="K11" s="23">
        <f>C11-J11</f>
        <v>0</v>
      </c>
    </row>
    <row r="12" spans="1:9" ht="47.25" customHeight="1">
      <c r="A12" s="15" t="s">
        <v>23</v>
      </c>
      <c r="B12" s="15" t="s">
        <v>24</v>
      </c>
      <c r="C12" s="18">
        <f t="shared" si="0"/>
        <v>1273.2</v>
      </c>
      <c r="D12" s="18"/>
      <c r="E12" s="18">
        <v>1273.2</v>
      </c>
      <c r="F12" s="18"/>
      <c r="G12" s="18"/>
      <c r="H12" s="19"/>
      <c r="I12" s="18"/>
    </row>
    <row r="13" spans="1:9" ht="47.25" customHeight="1">
      <c r="A13" s="15" t="s">
        <v>25</v>
      </c>
      <c r="B13" s="15" t="s">
        <v>26</v>
      </c>
      <c r="C13" s="18">
        <f t="shared" si="0"/>
        <v>5750</v>
      </c>
      <c r="D13" s="18"/>
      <c r="E13" s="18">
        <v>5750</v>
      </c>
      <c r="F13" s="18"/>
      <c r="G13" s="18"/>
      <c r="H13" s="19"/>
      <c r="I13" s="18"/>
    </row>
    <row r="14" spans="1:11" ht="47.25" customHeight="1">
      <c r="A14" s="15"/>
      <c r="B14" s="17" t="s">
        <v>11</v>
      </c>
      <c r="C14" s="18">
        <f>SUM(C7:C13)</f>
        <v>12744.509999999998</v>
      </c>
      <c r="D14" s="18">
        <f>SUM(D7:D13)</f>
        <v>438.77000000000004</v>
      </c>
      <c r="E14" s="18">
        <f>SUM(E7:E13)</f>
        <v>12305.74</v>
      </c>
      <c r="F14" s="18"/>
      <c r="G14" s="18"/>
      <c r="H14" s="19"/>
      <c r="I14" s="18"/>
      <c r="K14" s="23">
        <f>E14-'[2]附件11'!$C$22</f>
        <v>0</v>
      </c>
    </row>
    <row r="16" ht="27.75" customHeight="1">
      <c r="C16" s="11">
        <f>C14-'[1]Sheet1'!$G$42</f>
        <v>0</v>
      </c>
    </row>
  </sheetData>
  <sheetProtection/>
  <mergeCells count="9">
    <mergeCell ref="H4:H6"/>
    <mergeCell ref="I4:I6"/>
    <mergeCell ref="A4:A6"/>
    <mergeCell ref="C4:C6"/>
    <mergeCell ref="D4:D6"/>
    <mergeCell ref="E4:E6"/>
    <mergeCell ref="F4:F6"/>
    <mergeCell ref="G4:G6"/>
    <mergeCell ref="B4:B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2021-01-22T09:57:00Z</cp:lastPrinted>
  <dcterms:created xsi:type="dcterms:W3CDTF">2016-02-18T02:32:40Z</dcterms:created>
  <dcterms:modified xsi:type="dcterms:W3CDTF">2021-02-19T07:32:21Z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