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2370" windowHeight="11700" firstSheet="2" activeTab="2"/>
  </bookViews>
  <sheets>
    <sheet name="原始" sheetId="1" state="hidden" r:id="rId1"/>
    <sheet name="项目" sheetId="2" state="hidden" r:id="rId2"/>
    <sheet name="整体表" sheetId="3" r:id="rId3"/>
  </sheets>
  <definedNames>
    <definedName name="_xlnm.Print_Area" localSheetId="1">'项目'!$A$1:$W$25</definedName>
    <definedName name="_xlnm.Print_Area" localSheetId="0">'原始'!$A$1:$W$80</definedName>
  </definedNames>
  <calcPr fullCalcOnLoad="1"/>
</workbook>
</file>

<file path=xl/sharedStrings.xml><?xml version="1.0" encoding="utf-8"?>
<sst xmlns="http://schemas.openxmlformats.org/spreadsheetml/2006/main" count="536" uniqueCount="384">
  <si>
    <t>附件1:</t>
  </si>
  <si>
    <t>市级部门（单位）整体支出绩效目标申报表</t>
  </si>
  <si>
    <r>
      <t xml:space="preserve"> 申报年度：</t>
    </r>
    <r>
      <rPr>
        <sz val="9"/>
        <color indexed="8"/>
        <rFont val="宋体"/>
        <family val="0"/>
      </rPr>
      <t>2016</t>
    </r>
    <r>
      <rPr>
        <sz val="9"/>
        <color indexed="8"/>
        <rFont val="宋体"/>
        <family val="0"/>
      </rPr>
      <t xml:space="preserve"> 年        申报日期：</t>
    </r>
    <r>
      <rPr>
        <sz val="9"/>
        <color indexed="8"/>
        <rFont val="宋体"/>
        <family val="0"/>
      </rPr>
      <t>2015</t>
    </r>
    <r>
      <rPr>
        <sz val="9"/>
        <color indexed="8"/>
        <rFont val="宋体"/>
        <family val="0"/>
      </rPr>
      <t>年</t>
    </r>
    <r>
      <rPr>
        <sz val="9"/>
        <color indexed="8"/>
        <rFont val="宋体"/>
        <family val="0"/>
      </rPr>
      <t xml:space="preserve"> 11</t>
    </r>
    <r>
      <rPr>
        <sz val="9"/>
        <color indexed="8"/>
        <rFont val="宋体"/>
        <family val="0"/>
      </rPr>
      <t>月</t>
    </r>
    <r>
      <rPr>
        <sz val="9"/>
        <color indexed="8"/>
        <rFont val="宋体"/>
        <family val="0"/>
      </rPr>
      <t xml:space="preserve"> 5</t>
    </r>
    <r>
      <rPr>
        <sz val="9"/>
        <color indexed="8"/>
        <rFont val="宋体"/>
        <family val="0"/>
      </rPr>
      <t xml:space="preserve">日                                                                                                                                           </t>
    </r>
    <r>
      <rPr>
        <sz val="9"/>
        <color indexed="8"/>
        <rFont val="宋体"/>
        <family val="0"/>
      </rPr>
      <t>单位：</t>
    </r>
    <r>
      <rPr>
        <sz val="9"/>
        <color indexed="8"/>
        <rFont val="宋体"/>
        <family val="0"/>
      </rPr>
      <t xml:space="preserve">  </t>
    </r>
    <r>
      <rPr>
        <sz val="9"/>
        <color indexed="8"/>
        <rFont val="宋体"/>
        <family val="0"/>
      </rPr>
      <t xml:space="preserve">万元                                                       </t>
    </r>
  </si>
  <si>
    <t>部门（单位）名称</t>
  </si>
  <si>
    <t>天津市高级人民法院（汇总）</t>
  </si>
  <si>
    <t>部门（单位）职能概述</t>
  </si>
  <si>
    <t>依法审判法律规定由高级人民法院管辖的和其认为应当由其审判的刑事、民事、行政、海事等第一审案件；依法审判由最高人民法院指定管辖的刑事、民事、行政、海事等案件；受理不服本院和下级人民法院、海事法院生效裁判的各类申诉和再审申请，对其中确有错误的提审或指令下级人民法院再审；依法对下级人民法院行使指定管辖权；贪污决定国家赔偿；组织、指导全市各级人民法院办理司法协助事项；对高级人民法院的法官和其他工作人员进行思想政治教育，组织专业培训；指导全市人民法院的思想政治工作和教育培训工作；按照权限管理法官和其他工作人员；协助市委主管部门管理全市各级人民法院的机构、编制工作；负责全市法院系统业务经费、物资装备的使用和管理等。</t>
  </si>
  <si>
    <t>主要工作任务</t>
  </si>
  <si>
    <t>序号</t>
  </si>
  <si>
    <t>任务概述</t>
  </si>
  <si>
    <t>对应目标</t>
  </si>
  <si>
    <t>预算金额</t>
  </si>
  <si>
    <t>总额</t>
  </si>
  <si>
    <t>财政拨款</t>
  </si>
  <si>
    <t>其他资金</t>
  </si>
  <si>
    <t>基本支出（含业务费）</t>
  </si>
  <si>
    <t>项目支出</t>
  </si>
  <si>
    <t>忠实履行审判职责，深入践行司法为民，维护人民群众合法权益，确保审判工作的顺利进行</t>
  </si>
  <si>
    <t>1、2</t>
  </si>
  <si>
    <t>依法执行由法院管辖的发生法律效力的民事、行政判决、裁定、调解书、以及刑事附带民事判决、裁定、调解书</t>
  </si>
  <si>
    <t>3</t>
  </si>
  <si>
    <t>推进信息化建设升级，建成具有天津特色的人民法院信息化3.0版，提升办案相关的软件和硬件设备，把天津法院建设成“阳光法院”“智能法院”</t>
  </si>
  <si>
    <t>4</t>
  </si>
  <si>
    <t>对法院系统干警统筹安排的业务培训、着装等工作</t>
  </si>
  <si>
    <t>5、6</t>
  </si>
  <si>
    <t>对原“天津市法制宣传教育基地”进行升级改造，定位建设成“天津法院博物馆”</t>
  </si>
  <si>
    <t>7</t>
  </si>
  <si>
    <t>完成对审判用房、办公用房修缮，安装院内监控，加强法院安全</t>
  </si>
  <si>
    <r>
      <t>8、</t>
    </r>
    <r>
      <rPr>
        <sz val="9"/>
        <rFont val="宋体"/>
        <family val="0"/>
      </rPr>
      <t>9</t>
    </r>
  </si>
  <si>
    <t>保障单位日常运行等</t>
  </si>
  <si>
    <t>10</t>
  </si>
  <si>
    <t>金额合计</t>
  </si>
  <si>
    <t>绩效目标</t>
  </si>
  <si>
    <t>目标概述</t>
  </si>
  <si>
    <t>目标进度</t>
  </si>
  <si>
    <t>目标名称</t>
  </si>
  <si>
    <t>目标内容</t>
  </si>
  <si>
    <t>审判工作</t>
  </si>
  <si>
    <t>完成日常审判工作</t>
  </si>
  <si>
    <t>全年正常工作</t>
  </si>
  <si>
    <t>办案业务</t>
  </si>
  <si>
    <t>完成审判业务、外出调查、取证</t>
  </si>
  <si>
    <t>执行工作</t>
  </si>
  <si>
    <t>完成依法执行发生法律效力的判决</t>
  </si>
  <si>
    <t>业务装备和信息化建设</t>
  </si>
  <si>
    <t>与办案相关的信息化办公平台升级改造</t>
  </si>
  <si>
    <t>根据信息化3.0版的整体进度实施相关项目</t>
  </si>
  <si>
    <t>法院系统干警业务培训</t>
  </si>
  <si>
    <t>完成对全市干警的业务培训</t>
  </si>
  <si>
    <t>全年按批次对新晋法官、新招录公务员培训</t>
  </si>
  <si>
    <t>规范法院系统干警着装</t>
  </si>
  <si>
    <t>完成对全市法院干警配发法袍、警服等</t>
  </si>
  <si>
    <t>根据最高法院服装发放标准执行</t>
  </si>
  <si>
    <t>法制教育基地改造升级</t>
  </si>
  <si>
    <t>完成对“天津市法制宣传教育基地”升级改造</t>
  </si>
  <si>
    <t>5月施工，10月完工，12月末对外展出</t>
  </si>
  <si>
    <t>审判楼维修改造</t>
  </si>
  <si>
    <t>高院对办公用房（包括电梯）进行维修；铁路法院对上下水及办公室窗户进行维护更换</t>
  </si>
  <si>
    <t>办公楼防水工程在雨季来临之前完成；12月底前完成档案楼外檐及门窗修缮</t>
  </si>
  <si>
    <t>院内监控及科技法庭改造</t>
  </si>
  <si>
    <t>一中院建设、改造科技法庭及监控设备</t>
  </si>
  <si>
    <t>12月底前完成</t>
  </si>
  <si>
    <t>行政工作运维</t>
  </si>
  <si>
    <t>除上述工作外的工作内容</t>
  </si>
  <si>
    <t>绩效指标</t>
  </si>
  <si>
    <t>产出指标（一级）</t>
  </si>
  <si>
    <t>效益指标（一级）</t>
  </si>
  <si>
    <t>满意度指标（一级）</t>
  </si>
  <si>
    <t>数量指标（二级）</t>
  </si>
  <si>
    <t>质量指标（二级）</t>
  </si>
  <si>
    <t>时效指标（二级）</t>
  </si>
  <si>
    <t>成本指标（二级）</t>
  </si>
  <si>
    <t>经济效益（二级）</t>
  </si>
  <si>
    <t>社会效益（二级）</t>
  </si>
  <si>
    <t>生态效益（二级）</t>
  </si>
  <si>
    <t>可持续影响效益  （二级）</t>
  </si>
  <si>
    <t>服务对象满意度  （二级）</t>
  </si>
  <si>
    <t>综合满意度（二级）</t>
  </si>
  <si>
    <t>指标名称</t>
  </si>
  <si>
    <t>指标值</t>
  </si>
  <si>
    <t>立案个数</t>
  </si>
  <si>
    <t>37305</t>
  </si>
  <si>
    <t>审判案件结案率</t>
  </si>
  <si>
    <r>
      <t>提高5</t>
    </r>
    <r>
      <rPr>
        <sz val="9"/>
        <rFont val="宋体"/>
        <family val="0"/>
      </rPr>
      <t>%</t>
    </r>
  </si>
  <si>
    <t>结案时间</t>
  </si>
  <si>
    <t>缩短5%</t>
  </si>
  <si>
    <t>办案经费及差旅费支出</t>
  </si>
  <si>
    <t>21013.21万元</t>
  </si>
  <si>
    <t>案件当事人满意度</t>
  </si>
  <si>
    <t>审判程序合规率</t>
  </si>
  <si>
    <t>工作完成率</t>
  </si>
  <si>
    <t>提高5%</t>
  </si>
  <si>
    <t>办案相关业务经费</t>
  </si>
  <si>
    <r>
      <t>2</t>
    </r>
    <r>
      <rPr>
        <sz val="9"/>
        <rFont val="宋体"/>
        <family val="0"/>
      </rPr>
      <t>104.2万元</t>
    </r>
  </si>
  <si>
    <t>为审判提供长效有力保障</t>
  </si>
  <si>
    <t>1289</t>
  </si>
  <si>
    <t>执行案件执结率</t>
  </si>
  <si>
    <t>执行案件执结时间</t>
  </si>
  <si>
    <t>节约5%</t>
  </si>
  <si>
    <t>被执行人满意度</t>
  </si>
  <si>
    <t>业务装备</t>
  </si>
  <si>
    <t>覆盖单位数</t>
  </si>
  <si>
    <r>
      <t>2</t>
    </r>
    <r>
      <rPr>
        <sz val="9"/>
        <rFont val="宋体"/>
        <family val="0"/>
      </rPr>
      <t>5</t>
    </r>
  </si>
  <si>
    <t>政府采购率</t>
  </si>
  <si>
    <t>符合审判需要值</t>
  </si>
  <si>
    <t>依法提高工作效率</t>
  </si>
  <si>
    <r>
      <t>提高1</t>
    </r>
    <r>
      <rPr>
        <sz val="9"/>
        <rFont val="宋体"/>
        <family val="0"/>
      </rPr>
      <t>0%</t>
    </r>
  </si>
  <si>
    <t>培训干警批次</t>
  </si>
  <si>
    <r>
      <t>7</t>
    </r>
    <r>
      <rPr>
        <sz val="9"/>
        <rFont val="宋体"/>
        <family val="0"/>
      </rPr>
      <t>000人次</t>
    </r>
  </si>
  <si>
    <t>培训合格率</t>
  </si>
  <si>
    <t>参陪干警满意度</t>
  </si>
  <si>
    <t>人次</t>
  </si>
  <si>
    <r>
      <t>4</t>
    </r>
    <r>
      <rPr>
        <sz val="9"/>
        <rFont val="宋体"/>
        <family val="0"/>
      </rPr>
      <t>922人次</t>
    </r>
  </si>
  <si>
    <t>服装制量合格率</t>
  </si>
  <si>
    <t>招标竟价</t>
  </si>
  <si>
    <r>
      <t>压缩成本1</t>
    </r>
    <r>
      <rPr>
        <sz val="9"/>
        <rFont val="宋体"/>
        <family val="0"/>
      </rPr>
      <t>5%</t>
    </r>
  </si>
  <si>
    <t>整体提升法院干警形象</t>
  </si>
  <si>
    <t>干警满意度</t>
  </si>
  <si>
    <t>开展法治宣传活动批次</t>
  </si>
  <si>
    <r>
      <t>2</t>
    </r>
    <r>
      <rPr>
        <sz val="9"/>
        <rFont val="宋体"/>
        <family val="0"/>
      </rPr>
      <t>00场次</t>
    </r>
  </si>
  <si>
    <t>法制宣传教育基地改造升级支出</t>
  </si>
  <si>
    <r>
      <t>7</t>
    </r>
    <r>
      <rPr>
        <sz val="9"/>
        <rFont val="宋体"/>
        <family val="0"/>
      </rPr>
      <t>50万元</t>
    </r>
  </si>
  <si>
    <t>“普法”宣传教育</t>
  </si>
  <si>
    <r>
      <t>增加</t>
    </r>
    <r>
      <rPr>
        <sz val="9"/>
        <rFont val="宋体"/>
        <family val="0"/>
      </rPr>
      <t>20%</t>
    </r>
  </si>
  <si>
    <t>对外参训人员满意度</t>
  </si>
  <si>
    <t>参训法官满意度</t>
  </si>
  <si>
    <t>维护面积</t>
  </si>
  <si>
    <r>
      <t>1</t>
    </r>
    <r>
      <rPr>
        <sz val="9"/>
        <rFont val="宋体"/>
        <family val="0"/>
      </rPr>
      <t>33056平米</t>
    </r>
  </si>
  <si>
    <t>项目支出预算情况</t>
  </si>
  <si>
    <r>
      <t>500万元以上项目支出</t>
    </r>
    <r>
      <rPr>
        <b/>
        <sz val="9"/>
        <rFont val="宋体"/>
        <family val="0"/>
      </rPr>
      <t>明细</t>
    </r>
    <r>
      <rPr>
        <sz val="9"/>
        <rFont val="宋体"/>
        <family val="0"/>
      </rPr>
      <t>情况</t>
    </r>
  </si>
  <si>
    <t>项目名称</t>
  </si>
  <si>
    <t>项目概述</t>
  </si>
  <si>
    <t>立项依据</t>
  </si>
  <si>
    <t>预算资金主要用途</t>
  </si>
  <si>
    <t>实施起止时间</t>
  </si>
  <si>
    <t>系统1-1</t>
  </si>
  <si>
    <t>“法治宣传教育基地”升级改造</t>
  </si>
  <si>
    <t>对原“天津市法制宣传教育基地”升级改造</t>
  </si>
  <si>
    <t>用于对老“基地”升级改造，包括硬件、软件及人工材料等</t>
  </si>
  <si>
    <t>5月-10月底。</t>
  </si>
  <si>
    <t>系统1-2</t>
  </si>
  <si>
    <r>
      <t>天津法院信息化3</t>
    </r>
    <r>
      <rPr>
        <sz val="9"/>
        <rFont val="宋体"/>
        <family val="0"/>
      </rPr>
      <t>.0版基础框架建设</t>
    </r>
  </si>
  <si>
    <t>五大应用平台的基础框架建设，包括：办公办案综合应用平台、数据集中管控平台、大数据应用平台、诉讼服务与公开平台、网络信息安全及运维管理平台。</t>
  </si>
  <si>
    <r>
      <t>法[</t>
    </r>
    <r>
      <rPr>
        <sz val="9"/>
        <rFont val="宋体"/>
        <family val="0"/>
      </rPr>
      <t>2016]66号</t>
    </r>
    <r>
      <rPr>
        <sz val="9"/>
        <rFont val="宋体"/>
        <family val="0"/>
      </rPr>
      <t>《市发改委关于天津市高级人民法院“天平工程”项目可行性研究报告的批复》</t>
    </r>
  </si>
  <si>
    <t>用于3.0版信息化软件及硬件设备购置</t>
  </si>
  <si>
    <t>1-12月</t>
  </si>
  <si>
    <t>系统1-3</t>
  </si>
  <si>
    <t>办案费</t>
  </si>
  <si>
    <t>该笔款项转拨基层法院</t>
  </si>
  <si>
    <t>中央转移支付</t>
  </si>
  <si>
    <t>拨付基层法院用于弥补办案经费不足</t>
  </si>
  <si>
    <t>系统1-4</t>
  </si>
  <si>
    <t>业务装备费</t>
  </si>
  <si>
    <t>拨付基层法院用于弥补业务装备经费不足</t>
  </si>
  <si>
    <t>系统1-5</t>
  </si>
  <si>
    <t>司法救助</t>
  </si>
  <si>
    <t>拨付基层法院用于需司法救助的案件当事人</t>
  </si>
  <si>
    <t>1-15月</t>
  </si>
  <si>
    <t>高院机关1-1</t>
  </si>
  <si>
    <t>信息化基础设施建设</t>
  </si>
  <si>
    <r>
      <t>以“天平工程”为引领，按照最高法院要求并结合天津法院工作实际，指定信息化顶层涉及规划，尽快实现天津法院信息化3</t>
    </r>
    <r>
      <rPr>
        <sz val="9"/>
        <rFont val="宋体"/>
        <family val="0"/>
      </rPr>
      <t>.0版建设</t>
    </r>
  </si>
  <si>
    <t>《（法【2014】71号）《关于印发人民法院信息系统安全等级保护基本要求（试行）》的通知。</t>
  </si>
  <si>
    <t>网络信息安全及运维管理平台500万，内外网数据交换平台200万，信息安全等级保护建设300万。</t>
  </si>
  <si>
    <r>
      <t>1月</t>
    </r>
    <r>
      <rPr>
        <sz val="9"/>
        <rFont val="宋体"/>
        <family val="0"/>
      </rPr>
      <t>-12月</t>
    </r>
  </si>
  <si>
    <t>高院机关1-2</t>
  </si>
  <si>
    <t>补充公用经费不足</t>
  </si>
  <si>
    <t>随着水电、煤气等价格的上涨，临时用工人员工资，物业管理成本不断提高，公用经费和往年相比都有较大幅度的增长，保障法院机关正常运转，弥补正常经费不足。</t>
  </si>
  <si>
    <t>高院机关1-3</t>
  </si>
  <si>
    <t>差旅费</t>
  </si>
  <si>
    <t>为了确保案件审判管理和执行，满足法官出差查案、调查等需求</t>
  </si>
  <si>
    <t>用于法官及工作人员出差费用及补助</t>
  </si>
  <si>
    <t>一中院1-1</t>
  </si>
  <si>
    <t>办案业务费</t>
  </si>
  <si>
    <t>弥补办案业务费不足</t>
  </si>
  <si>
    <t>用于弥补法院办理案件直接相关的办案经费支出，主要包括：办案差旅费、诉讼文书、布告、公告、表册材料及印刷费，司法勘验、鉴定费，审判场地租赁费，押解、执行费，上访补助费，交通费，邮寄费，电话通讯费，人民陪审员费用等。</t>
  </si>
  <si>
    <t>全年</t>
  </si>
  <si>
    <t>一中院1-2</t>
  </si>
  <si>
    <t>弥补业务装备购置费不足</t>
  </si>
  <si>
    <t>用于法院业务装备的购置。</t>
  </si>
  <si>
    <t>二中院1-1</t>
  </si>
  <si>
    <t>审判楼消防、网络中央空调、监控维护改造</t>
  </si>
  <si>
    <t>为了保障机关日常工作顺利开展，消防及中央空调、监控等使用时间过长，需要改造、</t>
  </si>
  <si>
    <t>单位组织专家评估，报送主管部门及财政部门审批。</t>
  </si>
  <si>
    <t>用于以审判楼、中央空调及监控等设施等进行维护改造。</t>
  </si>
  <si>
    <t>3月-11月底。</t>
  </si>
  <si>
    <t>二中院1-2</t>
  </si>
  <si>
    <t>业务装备的购买、购置</t>
  </si>
  <si>
    <t>中央转移支付资金，用于弥补业务装备采购</t>
  </si>
  <si>
    <t>保障大案、要案的审理等</t>
  </si>
  <si>
    <t>1月-12月底</t>
  </si>
  <si>
    <t>二中院1-3</t>
  </si>
  <si>
    <t>保障大案、要案的审理</t>
  </si>
  <si>
    <t>中央转移支付资金，用于弥补办案经费</t>
  </si>
  <si>
    <t>日常业务装备采购</t>
  </si>
  <si>
    <r>
      <t>500万元以下项目支出</t>
    </r>
    <r>
      <rPr>
        <b/>
        <sz val="9"/>
        <rFont val="宋体"/>
        <family val="0"/>
      </rPr>
      <t>分类</t>
    </r>
    <r>
      <rPr>
        <sz val="9"/>
        <rFont val="宋体"/>
        <family val="0"/>
      </rPr>
      <t>情况</t>
    </r>
  </si>
  <si>
    <t>科目编码</t>
  </si>
  <si>
    <t>预算支出科目</t>
  </si>
  <si>
    <t>项目数量</t>
  </si>
  <si>
    <t>其中跨年度执行项目</t>
  </si>
  <si>
    <t>有关事项说明</t>
  </si>
  <si>
    <t>系统2-1</t>
  </si>
  <si>
    <t>法官学院补充公用经费</t>
  </si>
  <si>
    <t>用于法官学院日常运行维护费用</t>
  </si>
  <si>
    <t>系统2-2</t>
  </si>
  <si>
    <t>服装费</t>
  </si>
  <si>
    <t>用于对全市法院干警配发法袍、警服等</t>
  </si>
  <si>
    <t>系统2-3</t>
  </si>
  <si>
    <t>培训费</t>
  </si>
  <si>
    <t>用于对全市法院干警的业务培训</t>
  </si>
  <si>
    <t>系统2-4</t>
  </si>
  <si>
    <t>设备更新</t>
  </si>
  <si>
    <t>用于信息化硬件维护更新（板卡、存储设备等）</t>
  </si>
  <si>
    <t>系统2-5</t>
  </si>
  <si>
    <t>高院机关2-1</t>
  </si>
  <si>
    <t>办公楼和审判楼改造</t>
  </si>
  <si>
    <t>用于对办公楼和审判楼改造</t>
  </si>
  <si>
    <t>高院机关2-2</t>
  </si>
  <si>
    <t>档案楼改造维修</t>
  </si>
  <si>
    <t>用于档案楼改造维修</t>
  </si>
  <si>
    <t>高院机关2-3</t>
  </si>
  <si>
    <t>电梯更换</t>
  </si>
  <si>
    <t>用于对老旧电梯维修更换</t>
  </si>
  <si>
    <t>一中院2-1</t>
  </si>
  <si>
    <t>用于全院干警公务出差所需的差旅费支出。</t>
  </si>
  <si>
    <t>一中院2-2</t>
  </si>
  <si>
    <t>办公设备购置</t>
  </si>
  <si>
    <r>
      <t>根据最高人民法院《人民法院审判法庭信息化建设规范（试行）》的要求，结合我院实际情况，建设科技法庭。依据天津高院2010年印发的《天津市法院科技法庭建设规范（试行）》，对我院网络资源及设备的具体情况，对我院部分法庭改造全部按照高清法庭标准建设。我院监控系统为</t>
    </r>
    <r>
      <rPr>
        <sz val="9"/>
        <rFont val="宋体"/>
        <family val="0"/>
      </rPr>
      <t>2002</t>
    </r>
    <r>
      <rPr>
        <sz val="9"/>
        <rFont val="宋体"/>
        <family val="0"/>
      </rPr>
      <t>年建审判楼时新建的，已过了使用年限，设备严重老化，部分公共区域没有监控，现不能满足使用要求，需重新设计，更新改造。此次改造采用网络数字技术组建新的监控系统。</t>
    </r>
  </si>
  <si>
    <t>二中院2-1</t>
  </si>
  <si>
    <t>海事2-1</t>
  </si>
  <si>
    <t>海事法院信息化指挥平台建设</t>
  </si>
  <si>
    <t>信息化指挥平台建设</t>
  </si>
  <si>
    <t>海事2-2</t>
  </si>
  <si>
    <t>中央转移支付，主要用于补充办案经费支出</t>
  </si>
  <si>
    <t>海事2-3</t>
  </si>
  <si>
    <t>主要用于日常差旅支出</t>
  </si>
  <si>
    <t>海事2-4</t>
  </si>
  <si>
    <t>法庭改造及设备更新</t>
  </si>
  <si>
    <t>中央转移支付，主要用于补充信息化建设相关配套改造和设备更新</t>
  </si>
  <si>
    <t>铁路2-1</t>
  </si>
  <si>
    <t>办公楼改造</t>
  </si>
  <si>
    <t>办公楼窗户及上下水年久失修，为保障正常办公使用进行改造</t>
  </si>
  <si>
    <t>铁路2-2</t>
  </si>
  <si>
    <t>一体机购买</t>
  </si>
  <si>
    <t>为提高办案效率，实现办案信息一体化，改造裁判文书印刷设备</t>
  </si>
  <si>
    <t>铁路2-3</t>
  </si>
  <si>
    <r>
      <t>2</t>
    </r>
    <r>
      <rPr>
        <sz val="9"/>
        <rFont val="宋体"/>
        <family val="0"/>
      </rPr>
      <t>040504</t>
    </r>
  </si>
  <si>
    <t>1</t>
  </si>
  <si>
    <r>
      <t>1</t>
    </r>
    <r>
      <rPr>
        <sz val="9"/>
        <rFont val="宋体"/>
        <family val="0"/>
      </rPr>
      <t>0</t>
    </r>
  </si>
  <si>
    <t>办案差旅费支出</t>
  </si>
  <si>
    <t>铁路2-4</t>
  </si>
  <si>
    <r>
      <t>4</t>
    </r>
    <r>
      <rPr>
        <sz val="9"/>
        <rFont val="宋体"/>
        <family val="0"/>
      </rPr>
      <t>6</t>
    </r>
  </si>
  <si>
    <t>中央转移支付为弥补我院办案经费不足，用于办案差旅费、印刷费等</t>
  </si>
  <si>
    <r>
      <t>3</t>
    </r>
    <r>
      <rPr>
        <sz val="9"/>
        <rFont val="宋体"/>
        <family val="0"/>
      </rPr>
      <t>3</t>
    </r>
  </si>
  <si>
    <t>中央转移支付为弥补我院业务装备经费不足，用于我院办案设备购置等</t>
  </si>
  <si>
    <r>
      <t>500万元以上项目支出</t>
    </r>
    <r>
      <rPr>
        <b/>
        <sz val="11"/>
        <rFont val="宋体"/>
        <family val="0"/>
      </rPr>
      <t>明细</t>
    </r>
    <r>
      <rPr>
        <sz val="11"/>
        <rFont val="宋体"/>
        <family val="0"/>
      </rPr>
      <t>情况</t>
    </r>
  </si>
  <si>
    <t>1-1</t>
  </si>
  <si>
    <t>5-10月</t>
  </si>
  <si>
    <t>1-2</t>
  </si>
  <si>
    <t>天津法院信息化3.0版基础框架建设</t>
  </si>
  <si>
    <t>五大应用平台的基础框架建设，包括：办公办案综合应用平台、数据集中管控平台、大数据应用平台、诉讼服务与公开平台、网络信息安全及运维管理平台</t>
  </si>
  <si>
    <t>法[2016]66号《市发改委关于天津市高级人民法院“天平工程”项目可行性研究报告的批复》</t>
  </si>
  <si>
    <t>1-3</t>
  </si>
  <si>
    <t>系统办案费</t>
  </si>
  <si>
    <t>1-4</t>
  </si>
  <si>
    <t>系统业务装备费</t>
  </si>
  <si>
    <t>1-5</t>
  </si>
  <si>
    <t>1-6</t>
  </si>
  <si>
    <t>高院机关信息化基础设施建设</t>
  </si>
  <si>
    <t>以“天平工程”为引领，按照最高法院要求并结合天津法院工作实际，指定信息化顶层涉及规划，尽快实现天津法院信息化3.0版建设</t>
  </si>
  <si>
    <t>1-7</t>
  </si>
  <si>
    <t>高院机关补充公用经费不足</t>
  </si>
  <si>
    <t>随着水电、煤气等价格的上涨，临时用工人员工资，物业管理成本不断提高，公用经费和往年相比都有较大幅度的增长，保障法院机关正常运转，弥补正常经费不足</t>
  </si>
  <si>
    <t>1-8</t>
  </si>
  <si>
    <t>高院机关差旅费</t>
  </si>
  <si>
    <t>1-9</t>
  </si>
  <si>
    <t>一中院办案业务费</t>
  </si>
  <si>
    <t>1-10</t>
  </si>
  <si>
    <t>一中院业务装备费</t>
  </si>
  <si>
    <t>1-11</t>
  </si>
  <si>
    <t>一中院诉讼服务综合楼建设</t>
  </si>
  <si>
    <t>新建诉讼服务综合楼</t>
  </si>
  <si>
    <t>津财预指[2016]100号</t>
  </si>
  <si>
    <t>用于新建诉讼服务综合楼</t>
  </si>
  <si>
    <t>1-12</t>
  </si>
  <si>
    <t>二中院审判楼消防、网络中央空调、监控维护改造</t>
  </si>
  <si>
    <t>3-11月</t>
  </si>
  <si>
    <t>1-13</t>
  </si>
  <si>
    <t>二中院业务装备费</t>
  </si>
  <si>
    <t>1-14</t>
  </si>
  <si>
    <t>二中院办案费</t>
  </si>
  <si>
    <r>
      <t>500万元以下项目支出</t>
    </r>
    <r>
      <rPr>
        <b/>
        <sz val="11"/>
        <rFont val="宋体"/>
        <family val="0"/>
      </rPr>
      <t>分类</t>
    </r>
    <r>
      <rPr>
        <sz val="11"/>
        <rFont val="宋体"/>
        <family val="0"/>
      </rPr>
      <t>情况</t>
    </r>
  </si>
  <si>
    <t>2-1</t>
  </si>
  <si>
    <t>行政运行</t>
  </si>
  <si>
    <t>用于法官学院补充公用经费</t>
  </si>
  <si>
    <t>2-2</t>
  </si>
  <si>
    <t>一般行政管理事务</t>
  </si>
  <si>
    <t>用于办公楼维修改造、电梯更换、上下水管道维修改造、一体机采购。</t>
  </si>
  <si>
    <t>2-3</t>
  </si>
  <si>
    <t>案件审判</t>
  </si>
  <si>
    <t>用于信息化硬件维护更新（板卡、存储设备等）、中央转移专项资金（办案费和业务装备费）、差旅费、</t>
  </si>
  <si>
    <t>2-4</t>
  </si>
  <si>
    <t>两庭建设</t>
  </si>
  <si>
    <t>用于一中院监控及科技法庭改造</t>
  </si>
  <si>
    <t>备注：高院系统代拨的项目支出专项共计11241.1万元。</t>
  </si>
  <si>
    <t>部门（单位）整体绩效目标表</t>
  </si>
  <si>
    <t>（2023年度）</t>
  </si>
  <si>
    <t>部门名称</t>
  </si>
  <si>
    <t>天津市和平区应急管理局</t>
  </si>
  <si>
    <t>年度
主要
任务</t>
  </si>
  <si>
    <t>任务名称</t>
  </si>
  <si>
    <t>主要内容</t>
  </si>
  <si>
    <t>预算金额（万元）</t>
  </si>
  <si>
    <t>基本支出</t>
  </si>
  <si>
    <t>任务1</t>
  </si>
  <si>
    <t>保障机构运行</t>
  </si>
  <si>
    <t>任务2</t>
  </si>
  <si>
    <t>灾害风险防治</t>
  </si>
  <si>
    <t>任务3</t>
  </si>
  <si>
    <t>安全监管</t>
  </si>
  <si>
    <t>任务4</t>
  </si>
  <si>
    <t>应急管理</t>
  </si>
  <si>
    <t>年度
总体
绩效
目标</t>
  </si>
  <si>
    <t xml:space="preserve">
目标1：通过支付人员经费及办公经费等保障机构正常运转。
目标2：开展自然灾害等突发事件处置、防灾救灾和防汛抗旱工作，保障人民群众生命财产安全。
目标3：通过采购执法服装、租用移动执法终端等保障执法工作顺利开展，提高执法工作效率，提升执法服务水平 。
目标4:开展安全生产监督检查，提高突发事件处置能力，减少安全生产隐患。</t>
  </si>
  <si>
    <t>年
度
绩
效
指
标</t>
  </si>
  <si>
    <t>一级指标</t>
  </si>
  <si>
    <t>二级指标</t>
  </si>
  <si>
    <t>三级指标</t>
  </si>
  <si>
    <t>产出指标</t>
  </si>
  <si>
    <t>数量指标</t>
  </si>
  <si>
    <t>保障部门正常运转数</t>
  </si>
  <si>
    <t>≥6个</t>
  </si>
  <si>
    <t>灾害风险防治工作完成任务数</t>
  </si>
  <si>
    <t>≥3项</t>
  </si>
  <si>
    <t>采购国家统一标准执法服装数量</t>
  </si>
  <si>
    <t>≥18套</t>
  </si>
  <si>
    <t>执法终端购置数量</t>
  </si>
  <si>
    <t>≥18台</t>
  </si>
  <si>
    <t>订阅报纸数量</t>
  </si>
  <si>
    <t>≥4份</t>
  </si>
  <si>
    <t>应急管理工作完成任务数</t>
  </si>
  <si>
    <t>≥2项</t>
  </si>
  <si>
    <t>质量指标</t>
  </si>
  <si>
    <t>部门工作质量达标率</t>
  </si>
  <si>
    <t>≥90%</t>
  </si>
  <si>
    <t>突发事件处置和防灾救灾工作企业覆盖率</t>
  </si>
  <si>
    <t>≥80%</t>
  </si>
  <si>
    <t>国家统一标准执法服装验收达标率</t>
  </si>
  <si>
    <t>＝100%</t>
  </si>
  <si>
    <t>执法终端验收合格率</t>
  </si>
  <si>
    <t>订阅报纸准确率</t>
  </si>
  <si>
    <t>≥85%</t>
  </si>
  <si>
    <t>安全生产检查企业覆盖率</t>
  </si>
  <si>
    <t>时效指标</t>
  </si>
  <si>
    <t>部门工作完成及时率</t>
  </si>
  <si>
    <t>开展突发事件处置和防灾救灾工作及时率</t>
  </si>
  <si>
    <t>采购国家统一标准执法服装完成时间</t>
  </si>
  <si>
    <t>2023年内完成</t>
  </si>
  <si>
    <t>订阅报纸及时率</t>
  </si>
  <si>
    <t>≥95%</t>
  </si>
  <si>
    <t>安全生产工作开展及时率</t>
  </si>
  <si>
    <t>成本指标</t>
  </si>
  <si>
    <t>保障机构运行费用</t>
  </si>
  <si>
    <t>≤984.4万元</t>
  </si>
  <si>
    <t>开展灾害风险防治费用</t>
  </si>
  <si>
    <t>≤7.7万元</t>
  </si>
  <si>
    <t>开展安全监管费用</t>
  </si>
  <si>
    <t>≤478万元</t>
  </si>
  <si>
    <t>开展应急管理费用</t>
  </si>
  <si>
    <t>≤143.5万元</t>
  </si>
  <si>
    <t>效益指标</t>
  </si>
  <si>
    <t>社会效益指标</t>
  </si>
  <si>
    <t>保障机构稳定运转</t>
  </si>
  <si>
    <t>保障</t>
  </si>
  <si>
    <t>保障居民百姓安全度汛</t>
  </si>
  <si>
    <t>提高执法工作效率</t>
  </si>
  <si>
    <t>提高</t>
  </si>
  <si>
    <t>执法终端使用率</t>
  </si>
  <si>
    <t>减少企业安全生产隐患</t>
  </si>
  <si>
    <t>减少</t>
  </si>
  <si>
    <t>满意度
指标</t>
  </si>
  <si>
    <t>服务对象满意度指标</t>
  </si>
  <si>
    <t>单位工作人员满意度</t>
  </si>
  <si>
    <t>人民群众满意度</t>
  </si>
  <si>
    <t>辖区企业满意度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</si>
</sst>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_ "/>
    <numFmt numFmtId="179" formatCode="0.00_);[Red]\(0.00\)"/>
    <numFmt numFmtId="180" formatCode="0_);[Red]\(0\)"/>
    <numFmt numFmtId="181" formatCode="0.00_ "/>
  </numFmts>
  <fonts count="37">
    <font>
      <sz val="11"/>
      <color indexed="8"/>
      <name val="宋体"/>
      <family val="0"/>
    </font>
    <font>
      <sz val="11"/>
      <name val="宋体"/>
      <family val="0"/>
    </font>
    <font>
      <sz val="12"/>
      <name val="宋体"/>
      <family val="0"/>
    </font>
    <font>
      <sz val="16"/>
      <name val="黑体"/>
      <family val="3"/>
    </font>
    <font>
      <sz val="12"/>
      <name val="黑体"/>
      <family val="3"/>
    </font>
    <font>
      <sz val="10"/>
      <color indexed="8"/>
      <name val="宋体"/>
      <family val="0"/>
    </font>
    <font>
      <sz val="22"/>
      <color indexed="8"/>
      <name val="黑体"/>
      <family val="3"/>
    </font>
    <font>
      <sz val="10"/>
      <name val="宋体"/>
      <family val="0"/>
    </font>
    <font>
      <sz val="24"/>
      <color indexed="8"/>
      <name val="宋体"/>
      <family val="0"/>
    </font>
    <font>
      <sz val="9"/>
      <color indexed="8"/>
      <name val="宋体"/>
      <family val="0"/>
    </font>
    <font>
      <sz val="16"/>
      <color indexed="8"/>
      <name val="黑体"/>
      <family val="3"/>
    </font>
    <font>
      <sz val="9"/>
      <name val="宋体"/>
      <family val="0"/>
    </font>
    <font>
      <b/>
      <sz val="9"/>
      <name val="宋体"/>
      <family val="0"/>
    </font>
    <font>
      <b/>
      <sz val="9"/>
      <color indexed="8"/>
      <name val="宋体"/>
      <family val="0"/>
    </font>
    <font>
      <b/>
      <sz val="14"/>
      <color indexed="8"/>
      <name val="宋体"/>
      <family val="0"/>
    </font>
    <font>
      <sz val="11"/>
      <color indexed="62"/>
      <name val="宋体"/>
      <family val="0"/>
    </font>
    <font>
      <sz val="11"/>
      <color indexed="20"/>
      <name val="宋体"/>
      <family val="0"/>
    </font>
    <font>
      <sz val="11"/>
      <color indexed="9"/>
      <name val="宋体"/>
      <family val="0"/>
    </font>
    <font>
      <u val="single"/>
      <sz val="11"/>
      <color indexed="30"/>
      <name val="宋体"/>
      <family val="0"/>
    </font>
    <font>
      <u val="single"/>
      <sz val="11"/>
      <color indexed="25"/>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1"/>
      <name val="宋体"/>
      <family val="0"/>
    </font>
    <font>
      <sz val="12"/>
      <color indexed="8"/>
      <name val="宋体"/>
      <family val="0"/>
    </font>
    <font>
      <sz val="12"/>
      <color rgb="FF000000"/>
      <name val="宋体"/>
      <family val="0"/>
    </font>
    <font>
      <sz val="12"/>
      <color theme="1"/>
      <name val="Calibri"/>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s>
  <borders count="5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hair"/>
      <right style="hair"/>
      <top/>
      <bottom/>
    </border>
    <border>
      <left/>
      <right style="hair"/>
      <top/>
      <bottom/>
    </border>
    <border>
      <left/>
      <right/>
      <top/>
      <bottom style="hair"/>
    </border>
    <border>
      <left style="hair"/>
      <right style="hair"/>
      <top style="hair"/>
      <bottom style="hair"/>
    </border>
    <border>
      <left style="hair"/>
      <right style="hair"/>
      <top style="hair"/>
      <bottom style="thin"/>
    </border>
    <border>
      <left>
        <color indexed="63"/>
      </left>
      <right style="hair"/>
      <top style="hair"/>
      <bottom style="hair"/>
    </border>
    <border>
      <left style="hair"/>
      <right style="hair"/>
      <top style="thin"/>
      <bottom style="hair"/>
    </border>
    <border>
      <left style="hair"/>
      <right style="hair"/>
      <top style="hair"/>
      <bottom/>
    </border>
    <border>
      <left>
        <color indexed="63"/>
      </left>
      <right style="hair"/>
      <top style="hair"/>
      <bottom style="thin"/>
    </border>
    <border>
      <left>
        <color indexed="63"/>
      </left>
      <right style="hair"/>
      <top style="thin"/>
      <bottom style="hair"/>
    </border>
    <border>
      <left/>
      <right style="hair"/>
      <top/>
      <bottom style="hair"/>
    </border>
    <border>
      <left>
        <color indexed="63"/>
      </left>
      <right style="hair"/>
      <top style="hair"/>
      <bottom>
        <color indexed="63"/>
      </bottom>
    </border>
    <border>
      <left style="hair"/>
      <right>
        <color indexed="63"/>
      </right>
      <top style="hair"/>
      <bottom style="hair"/>
    </border>
    <border>
      <left style="hair"/>
      <right style="hair"/>
      <top>
        <color indexed="63"/>
      </top>
      <bottom style="hair"/>
    </border>
    <border>
      <left style="hair"/>
      <right/>
      <top/>
      <bottom style="hair"/>
    </border>
    <border>
      <left style="hair"/>
      <right>
        <color indexed="63"/>
      </right>
      <top style="hair"/>
      <bottom>
        <color indexed="63"/>
      </bottom>
    </border>
    <border>
      <left style="hair"/>
      <right/>
      <top style="thin"/>
      <bottom/>
    </border>
    <border>
      <left/>
      <right style="hair"/>
      <top style="thin"/>
      <bottom/>
    </border>
    <border>
      <left/>
      <right/>
      <top style="thin"/>
      <bottom/>
    </border>
    <border>
      <left style="hair"/>
      <right>
        <color indexed="63"/>
      </right>
      <top>
        <color indexed="63"/>
      </top>
      <bottom>
        <color indexed="63"/>
      </bottom>
    </border>
    <border>
      <left style="hair"/>
      <right style="hair"/>
      <top style="thin"/>
      <bottom style="thin"/>
    </border>
    <border>
      <left style="hair"/>
      <right style="hair"/>
      <top style="thin"/>
      <bottom/>
    </border>
    <border>
      <left style="hair"/>
      <right style="hair"/>
      <top>
        <color indexed="63"/>
      </top>
      <bottom style="thin"/>
    </border>
    <border>
      <left style="hair"/>
      <right/>
      <top>
        <color indexed="63"/>
      </top>
      <bottom style="thin"/>
    </border>
    <border>
      <left>
        <color indexed="63"/>
      </left>
      <right style="hair"/>
      <top>
        <color indexed="63"/>
      </top>
      <bottom style="thin"/>
    </border>
    <border>
      <left style="hair"/>
      <right/>
      <top style="hair"/>
      <bottom style="thin"/>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hair"/>
      <bottom style="thin"/>
    </border>
    <border>
      <left style="hair"/>
      <right>
        <color indexed="63"/>
      </right>
      <top style="thin"/>
      <bottom style="hair"/>
    </border>
    <border>
      <left>
        <color indexed="63"/>
      </left>
      <right>
        <color indexed="63"/>
      </right>
      <top style="thin"/>
      <bottom style="hair"/>
    </border>
    <border>
      <left/>
      <right/>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16" fillId="13" borderId="0" applyNumberFormat="0" applyBorder="0" applyAlignment="0" applyProtection="0"/>
    <xf numFmtId="0" fontId="2" fillId="0" borderId="0">
      <alignment/>
      <protection/>
    </xf>
    <xf numFmtId="0" fontId="0" fillId="0" borderId="0">
      <alignment vertical="center"/>
      <protection/>
    </xf>
    <xf numFmtId="0" fontId="18" fillId="0" borderId="0" applyNumberFormat="0" applyFill="0" applyBorder="0" applyAlignment="0" applyProtection="0"/>
    <xf numFmtId="0" fontId="31" fillId="7"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9" borderId="5" applyNumberFormat="0" applyAlignment="0" applyProtection="0"/>
    <xf numFmtId="0" fontId="28" fillId="14" borderId="6" applyNumberFormat="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2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10" borderId="0" applyNumberFormat="0" applyBorder="0" applyAlignment="0" applyProtection="0"/>
    <xf numFmtId="0" fontId="26" fillId="9" borderId="8" applyNumberFormat="0" applyAlignment="0" applyProtection="0"/>
    <xf numFmtId="0" fontId="15" fillId="3" borderId="5" applyNumberFormat="0" applyAlignment="0" applyProtection="0"/>
    <xf numFmtId="0" fontId="19" fillId="0" borderId="0" applyNumberFormat="0" applyFill="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4"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2" borderId="0" applyNumberFormat="0" applyBorder="0" applyAlignment="0" applyProtection="0"/>
    <xf numFmtId="0" fontId="0" fillId="5" borderId="9" applyNumberFormat="0" applyFont="0" applyAlignment="0" applyProtection="0"/>
  </cellStyleXfs>
  <cellXfs count="297">
    <xf numFmtId="0" fontId="0" fillId="0" borderId="0" xfId="0" applyAlignment="1">
      <alignment vertical="center"/>
    </xf>
    <xf numFmtId="0" fontId="2" fillId="18" borderId="0" xfId="40" applyFill="1" applyAlignment="1">
      <alignment vertical="center"/>
      <protection/>
    </xf>
    <xf numFmtId="0" fontId="2" fillId="18" borderId="0" xfId="40" applyFill="1" applyAlignment="1">
      <alignment vertical="center" wrapText="1"/>
      <protection/>
    </xf>
    <xf numFmtId="0" fontId="3" fillId="18" borderId="0" xfId="40" applyFont="1" applyFill="1" applyAlignment="1">
      <alignment vertical="center"/>
      <protection/>
    </xf>
    <xf numFmtId="0" fontId="4" fillId="18" borderId="0" xfId="40" applyFont="1" applyFill="1" applyAlignment="1">
      <alignment vertical="center"/>
      <protection/>
    </xf>
    <xf numFmtId="0" fontId="2" fillId="18" borderId="10" xfId="40" applyFont="1" applyFill="1" applyBorder="1" applyAlignment="1">
      <alignment horizontal="center" vertical="center" wrapText="1"/>
      <protection/>
    </xf>
    <xf numFmtId="0" fontId="2" fillId="18" borderId="10" xfId="40" applyFill="1" applyBorder="1" applyAlignment="1">
      <alignment horizontal="center" vertical="center" wrapText="1"/>
      <protection/>
    </xf>
    <xf numFmtId="176" fontId="2" fillId="18" borderId="10" xfId="40" applyNumberFormat="1" applyFill="1" applyBorder="1" applyAlignment="1">
      <alignment horizontal="center" vertical="center" wrapText="1"/>
      <protection/>
    </xf>
    <xf numFmtId="176" fontId="2" fillId="0" borderId="10" xfId="0" applyNumberFormat="1" applyFont="1" applyFill="1" applyBorder="1" applyAlignment="1">
      <alignment horizontal="center" vertical="center" wrapText="1"/>
    </xf>
    <xf numFmtId="0" fontId="2" fillId="18" borderId="0" xfId="40" applyFill="1" applyAlignment="1">
      <alignment horizontal="center" vertical="center" wrapText="1"/>
      <protection/>
    </xf>
    <xf numFmtId="0" fontId="2" fillId="18" borderId="0" xfId="40" applyFill="1" applyBorder="1" applyAlignment="1">
      <alignment vertical="center" wrapText="1"/>
      <protection/>
    </xf>
    <xf numFmtId="0" fontId="5" fillId="0" borderId="11"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12"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1" fillId="0" borderId="10" xfId="40" applyFont="1" applyBorder="1" applyAlignment="1">
      <alignment horizontal="center" vertical="center" wrapText="1"/>
      <protection/>
    </xf>
    <xf numFmtId="49" fontId="1" fillId="0" borderId="10" xfId="40" applyNumberFormat="1" applyFont="1" applyBorder="1" applyAlignment="1">
      <alignment horizontal="center" vertical="center" wrapText="1"/>
      <protection/>
    </xf>
    <xf numFmtId="9" fontId="1" fillId="0" borderId="10" xfId="33" applyNumberFormat="1" applyFont="1" applyBorder="1" applyAlignment="1">
      <alignment horizontal="center" vertical="center" wrapText="1"/>
    </xf>
    <xf numFmtId="49" fontId="1" fillId="0" borderId="10" xfId="33" applyNumberFormat="1" applyFont="1" applyBorder="1" applyAlignment="1">
      <alignment horizontal="center" vertical="center" wrapText="1"/>
    </xf>
    <xf numFmtId="0" fontId="0" fillId="0" borderId="10" xfId="0" applyFont="1" applyBorder="1" applyAlignment="1">
      <alignment horizontal="center" vertical="center"/>
    </xf>
    <xf numFmtId="0" fontId="7" fillId="4" borderId="11" xfId="40" applyFont="1" applyFill="1" applyBorder="1" applyAlignment="1">
      <alignment horizontal="center" vertical="center" wrapText="1"/>
      <protection/>
    </xf>
    <xf numFmtId="49" fontId="7" fillId="4" borderId="0" xfId="40" applyNumberFormat="1" applyFont="1" applyFill="1" applyBorder="1" applyAlignment="1">
      <alignment horizontal="center" vertical="center" wrapText="1"/>
      <protection/>
    </xf>
    <xf numFmtId="0" fontId="7" fillId="4" borderId="0" xfId="40" applyFont="1" applyFill="1" applyBorder="1" applyAlignment="1">
      <alignment horizontal="center" vertical="center" wrapText="1"/>
      <protection/>
    </xf>
    <xf numFmtId="177" fontId="1" fillId="0" borderId="10" xfId="40" applyNumberFormat="1" applyFont="1" applyBorder="1" applyAlignment="1">
      <alignment horizontal="right" vertical="center" wrapText="1"/>
      <protection/>
    </xf>
    <xf numFmtId="0" fontId="1" fillId="0" borderId="10" xfId="40" applyFont="1" applyBorder="1" applyAlignment="1">
      <alignment vertical="center" wrapText="1"/>
      <protection/>
    </xf>
    <xf numFmtId="177" fontId="0" fillId="0" borderId="10" xfId="0" applyNumberFormat="1" applyFont="1" applyBorder="1" applyAlignment="1">
      <alignment horizontal="right" vertical="center"/>
    </xf>
    <xf numFmtId="0" fontId="0" fillId="0" borderId="10" xfId="0" applyFont="1" applyBorder="1" applyAlignment="1">
      <alignment vertical="center"/>
    </xf>
    <xf numFmtId="177" fontId="7" fillId="4" borderId="0" xfId="40" applyNumberFormat="1" applyFont="1" applyFill="1" applyBorder="1" applyAlignment="1">
      <alignment horizontal="center" vertical="center" wrapText="1"/>
      <protection/>
    </xf>
    <xf numFmtId="0" fontId="7" fillId="4" borderId="0" xfId="40" applyFont="1" applyFill="1" applyBorder="1" applyAlignment="1">
      <alignment vertical="center" wrapText="1"/>
      <protection/>
    </xf>
    <xf numFmtId="0" fontId="7" fillId="4" borderId="0" xfId="40" applyFont="1" applyFill="1" applyBorder="1" applyAlignment="1">
      <alignment horizontal="left" vertical="center" wrapText="1"/>
      <protection/>
    </xf>
    <xf numFmtId="0" fontId="7" fillId="4" borderId="12" xfId="40" applyFont="1" applyFill="1" applyBorder="1" applyAlignment="1">
      <alignment horizontal="left" vertical="center" wrapText="1"/>
      <protection/>
    </xf>
    <xf numFmtId="0" fontId="8" fillId="0" borderId="0" xfId="0" applyFont="1" applyAlignment="1">
      <alignment vertical="center"/>
    </xf>
    <xf numFmtId="0" fontId="9" fillId="0" borderId="13" xfId="0" applyFont="1" applyBorder="1" applyAlignment="1">
      <alignment vertical="center"/>
    </xf>
    <xf numFmtId="0" fontId="7" fillId="0" borderId="0" xfId="40" applyFont="1" applyAlignment="1">
      <alignment vertical="center" wrapText="1"/>
      <protection/>
    </xf>
    <xf numFmtId="9" fontId="11" fillId="0" borderId="14" xfId="33" applyNumberFormat="1" applyFont="1" applyBorder="1" applyAlignment="1">
      <alignment horizontal="center" vertical="center" wrapText="1"/>
    </xf>
    <xf numFmtId="9" fontId="11" fillId="0" borderId="15" xfId="33" applyNumberFormat="1" applyFont="1" applyBorder="1" applyAlignment="1">
      <alignment horizontal="left" vertical="center" wrapText="1"/>
    </xf>
    <xf numFmtId="9" fontId="11" fillId="0" borderId="0" xfId="33" applyNumberFormat="1" applyFont="1" applyBorder="1" applyAlignment="1">
      <alignment horizontal="center" vertical="center" wrapText="1"/>
    </xf>
    <xf numFmtId="178" fontId="11" fillId="0" borderId="16" xfId="33" applyNumberFormat="1" applyFont="1" applyBorder="1" applyAlignment="1">
      <alignment horizontal="center" vertical="center" wrapText="1"/>
    </xf>
    <xf numFmtId="9" fontId="9" fillId="0" borderId="14" xfId="33" applyNumberFormat="1" applyFont="1" applyBorder="1" applyAlignment="1">
      <alignment horizontal="center" vertical="center"/>
    </xf>
    <xf numFmtId="0" fontId="11" fillId="0" borderId="16" xfId="33" applyNumberFormat="1" applyFont="1" applyBorder="1" applyAlignment="1">
      <alignment horizontal="center" vertical="center" wrapText="1"/>
    </xf>
    <xf numFmtId="9" fontId="11" fillId="0" borderId="14" xfId="33" applyNumberFormat="1" applyFont="1" applyBorder="1" applyAlignment="1">
      <alignment horizontal="left" vertical="center" wrapText="1"/>
    </xf>
    <xf numFmtId="0" fontId="5" fillId="0" borderId="14" xfId="0" applyFont="1" applyBorder="1" applyAlignment="1">
      <alignment horizontal="left" vertical="center" wrapText="1"/>
    </xf>
    <xf numFmtId="9" fontId="11" fillId="0" borderId="17" xfId="33" applyNumberFormat="1" applyFont="1" applyBorder="1" applyAlignment="1">
      <alignment horizontal="center" vertical="center" wrapText="1"/>
    </xf>
    <xf numFmtId="49" fontId="11" fillId="0" borderId="14" xfId="33" applyNumberFormat="1" applyFont="1" applyBorder="1" applyAlignment="1">
      <alignment horizontal="left" vertical="center" wrapText="1"/>
    </xf>
    <xf numFmtId="0" fontId="5" fillId="0" borderId="0" xfId="0" applyFont="1" applyAlignment="1">
      <alignment horizontal="left" vertical="center"/>
    </xf>
    <xf numFmtId="49" fontId="11" fillId="0" borderId="18" xfId="33" applyNumberFormat="1" applyFont="1" applyBorder="1" applyAlignment="1">
      <alignment horizontal="left" vertical="center" wrapText="1"/>
    </xf>
    <xf numFmtId="9" fontId="11" fillId="0" borderId="18" xfId="33" applyNumberFormat="1" applyFont="1" applyBorder="1" applyAlignment="1">
      <alignment horizontal="left" vertical="center" wrapText="1"/>
    </xf>
    <xf numFmtId="178" fontId="11" fillId="0" borderId="19" xfId="33" applyNumberFormat="1" applyFont="1" applyBorder="1" applyAlignment="1">
      <alignment horizontal="center" vertical="center" wrapText="1"/>
    </xf>
    <xf numFmtId="49" fontId="11" fillId="0" borderId="15" xfId="33" applyNumberFormat="1" applyFont="1" applyBorder="1" applyAlignment="1">
      <alignment horizontal="left" vertical="center" wrapText="1"/>
    </xf>
    <xf numFmtId="9" fontId="9" fillId="0" borderId="0" xfId="33" applyNumberFormat="1" applyFont="1" applyBorder="1" applyAlignment="1">
      <alignment horizontal="center" vertical="center" textRotation="255" wrapText="1"/>
    </xf>
    <xf numFmtId="9" fontId="11" fillId="0" borderId="0" xfId="33" applyNumberFormat="1" applyFont="1" applyBorder="1" applyAlignment="1">
      <alignment horizontal="left" vertical="center" wrapText="1"/>
    </xf>
    <xf numFmtId="0" fontId="11" fillId="0" borderId="20" xfId="40" applyFont="1" applyBorder="1" applyAlignment="1">
      <alignment horizontal="center" vertical="center" wrapText="1"/>
      <protection/>
    </xf>
    <xf numFmtId="49" fontId="11" fillId="0" borderId="16" xfId="40" applyNumberFormat="1" applyFont="1" applyBorder="1" applyAlignment="1">
      <alignment horizontal="center" vertical="center" wrapText="1"/>
      <protection/>
    </xf>
    <xf numFmtId="49" fontId="11" fillId="0" borderId="14" xfId="40" applyNumberFormat="1" applyFont="1" applyBorder="1" applyAlignment="1">
      <alignment horizontal="center" vertical="center" wrapText="1"/>
      <protection/>
    </xf>
    <xf numFmtId="0" fontId="11" fillId="0" borderId="14" xfId="40" applyFont="1" applyBorder="1" applyAlignment="1">
      <alignment horizontal="center" vertical="center" wrapText="1"/>
      <protection/>
    </xf>
    <xf numFmtId="49" fontId="11" fillId="0" borderId="21" xfId="40" applyNumberFormat="1" applyFont="1" applyBorder="1" applyAlignment="1">
      <alignment horizontal="center" vertical="center" wrapText="1"/>
      <protection/>
    </xf>
    <xf numFmtId="49" fontId="11" fillId="0" borderId="14" xfId="33" applyNumberFormat="1" applyFont="1" applyBorder="1" applyAlignment="1">
      <alignment horizontal="center" vertical="center" wrapText="1"/>
    </xf>
    <xf numFmtId="49" fontId="11" fillId="0" borderId="22" xfId="40" applyNumberFormat="1" applyFont="1" applyBorder="1" applyAlignment="1">
      <alignment horizontal="center" vertical="center" wrapText="1"/>
      <protection/>
    </xf>
    <xf numFmtId="0" fontId="9" fillId="0" borderId="14" xfId="0" applyFont="1" applyBorder="1" applyAlignment="1">
      <alignment horizontal="left" vertical="center"/>
    </xf>
    <xf numFmtId="0" fontId="11" fillId="0" borderId="17" xfId="40" applyFont="1" applyBorder="1" applyAlignment="1">
      <alignment horizontal="center" vertical="center" wrapText="1"/>
      <protection/>
    </xf>
    <xf numFmtId="179" fontId="11" fillId="0" borderId="23" xfId="40" applyNumberFormat="1" applyFont="1" applyBorder="1" applyAlignment="1">
      <alignment horizontal="center" vertical="center" wrapText="1"/>
      <protection/>
    </xf>
    <xf numFmtId="179" fontId="9" fillId="0" borderId="14" xfId="0" applyNumberFormat="1" applyFont="1" applyBorder="1" applyAlignment="1">
      <alignment horizontal="center" vertical="center"/>
    </xf>
    <xf numFmtId="179" fontId="9" fillId="0" borderId="18" xfId="0" applyNumberFormat="1" applyFont="1" applyBorder="1" applyAlignment="1">
      <alignment horizontal="center" vertical="center"/>
    </xf>
    <xf numFmtId="179" fontId="11" fillId="0" borderId="24" xfId="40" applyNumberFormat="1" applyFont="1" applyBorder="1" applyAlignment="1">
      <alignment horizontal="center" vertical="center" wrapText="1"/>
      <protection/>
    </xf>
    <xf numFmtId="179" fontId="11" fillId="0" borderId="25" xfId="40" applyNumberFormat="1" applyFont="1" applyBorder="1" applyAlignment="1">
      <alignment horizontal="center" vertical="center" wrapText="1"/>
      <protection/>
    </xf>
    <xf numFmtId="179" fontId="11" fillId="0" borderId="14" xfId="40" applyNumberFormat="1" applyFont="1" applyBorder="1" applyAlignment="1">
      <alignment horizontal="center" vertical="center" wrapText="1"/>
      <protection/>
    </xf>
    <xf numFmtId="179" fontId="9" fillId="0" borderId="15" xfId="0" applyNumberFormat="1" applyFont="1" applyBorder="1" applyAlignment="1">
      <alignment horizontal="center" vertical="center"/>
    </xf>
    <xf numFmtId="0" fontId="11" fillId="0" borderId="14" xfId="40" applyFont="1" applyBorder="1" applyAlignment="1">
      <alignment vertical="center" wrapText="1"/>
      <protection/>
    </xf>
    <xf numFmtId="0" fontId="11" fillId="0" borderId="18" xfId="40" applyFont="1" applyBorder="1" applyAlignment="1">
      <alignment vertical="center" wrapText="1"/>
      <protection/>
    </xf>
    <xf numFmtId="179" fontId="11" fillId="4" borderId="14" xfId="33" applyNumberFormat="1" applyFont="1" applyFill="1" applyBorder="1" applyAlignment="1">
      <alignment horizontal="center" vertical="center" wrapText="1"/>
    </xf>
    <xf numFmtId="180" fontId="11" fillId="4" borderId="14" xfId="33" applyNumberFormat="1" applyFont="1" applyFill="1" applyBorder="1" applyAlignment="1">
      <alignment horizontal="center" vertical="center" wrapText="1"/>
    </xf>
    <xf numFmtId="180" fontId="11" fillId="4" borderId="18" xfId="33" applyNumberFormat="1" applyFont="1" applyFill="1" applyBorder="1" applyAlignment="1">
      <alignment horizontal="center" vertical="center" wrapText="1"/>
    </xf>
    <xf numFmtId="181" fontId="9" fillId="4" borderId="14" xfId="0" applyNumberFormat="1" applyFont="1" applyFill="1" applyBorder="1" applyAlignment="1">
      <alignment horizontal="center" vertical="center"/>
    </xf>
    <xf numFmtId="0" fontId="11" fillId="4" borderId="14" xfId="33" applyNumberFormat="1" applyFont="1" applyFill="1" applyBorder="1" applyAlignment="1">
      <alignment horizontal="center" vertical="center" wrapText="1"/>
    </xf>
    <xf numFmtId="0" fontId="9" fillId="4" borderId="14" xfId="0" applyFont="1" applyFill="1" applyBorder="1" applyAlignment="1">
      <alignment vertical="center"/>
    </xf>
    <xf numFmtId="0" fontId="11" fillId="4" borderId="18" xfId="33" applyNumberFormat="1" applyFont="1" applyFill="1" applyBorder="1" applyAlignment="1">
      <alignment horizontal="center" vertical="center" wrapText="1"/>
    </xf>
    <xf numFmtId="181" fontId="9" fillId="0" borderId="14" xfId="0" applyNumberFormat="1" applyFont="1" applyBorder="1" applyAlignment="1">
      <alignment horizontal="center" vertical="center"/>
    </xf>
    <xf numFmtId="0" fontId="11" fillId="0" borderId="18" xfId="33" applyNumberFormat="1" applyFont="1" applyBorder="1" applyAlignment="1">
      <alignment horizontal="center" vertical="center" wrapText="1"/>
    </xf>
    <xf numFmtId="0" fontId="11" fillId="0" borderId="15" xfId="33" applyNumberFormat="1" applyFont="1" applyBorder="1" applyAlignment="1">
      <alignment vertical="center" wrapText="1"/>
    </xf>
    <xf numFmtId="9" fontId="11" fillId="0" borderId="12" xfId="33" applyNumberFormat="1" applyFont="1" applyBorder="1" applyAlignment="1">
      <alignment horizontal="left" vertical="center" wrapText="1"/>
    </xf>
    <xf numFmtId="0" fontId="9" fillId="0" borderId="14" xfId="0" applyFont="1" applyBorder="1" applyAlignment="1">
      <alignment horizontal="center" vertical="center"/>
    </xf>
    <xf numFmtId="0" fontId="9" fillId="0" borderId="18" xfId="0" applyFont="1" applyBorder="1" applyAlignment="1">
      <alignment horizontal="center" vertical="center"/>
    </xf>
    <xf numFmtId="0" fontId="11" fillId="0" borderId="17" xfId="40" applyFont="1" applyBorder="1" applyAlignment="1">
      <alignment vertical="center" wrapText="1"/>
      <protection/>
    </xf>
    <xf numFmtId="0" fontId="11" fillId="0" borderId="24" xfId="40" applyFont="1" applyBorder="1" applyAlignment="1">
      <alignment vertical="center" wrapText="1"/>
      <protection/>
    </xf>
    <xf numFmtId="49" fontId="11" fillId="0" borderId="12" xfId="40" applyNumberFormat="1" applyFont="1" applyBorder="1" applyAlignment="1">
      <alignment horizontal="center" vertical="center" wrapText="1"/>
      <protection/>
    </xf>
    <xf numFmtId="49" fontId="11" fillId="0" borderId="19" xfId="40" applyNumberFormat="1" applyFont="1" applyBorder="1" applyAlignment="1">
      <alignment horizontal="center" vertical="center" wrapText="1"/>
      <protection/>
    </xf>
    <xf numFmtId="0" fontId="11" fillId="0" borderId="26" xfId="40" applyFont="1" applyBorder="1" applyAlignment="1">
      <alignment vertical="center" wrapText="1"/>
      <protection/>
    </xf>
    <xf numFmtId="0" fontId="11" fillId="0" borderId="24" xfId="40" applyFont="1" applyBorder="1" applyAlignment="1">
      <alignment horizontal="center" vertical="center" wrapText="1"/>
      <protection/>
    </xf>
    <xf numFmtId="0" fontId="11" fillId="0" borderId="18" xfId="40" applyFont="1" applyBorder="1" applyAlignment="1">
      <alignment horizontal="center" vertical="center" wrapText="1"/>
      <protection/>
    </xf>
    <xf numFmtId="49" fontId="11" fillId="0" borderId="14" xfId="40" applyNumberFormat="1" applyFont="1" applyBorder="1" applyAlignment="1">
      <alignment vertical="center" wrapText="1"/>
      <protection/>
    </xf>
    <xf numFmtId="0" fontId="11" fillId="0" borderId="11" xfId="40" applyFont="1" applyBorder="1" applyAlignment="1">
      <alignment vertical="center" wrapText="1"/>
      <protection/>
    </xf>
    <xf numFmtId="49" fontId="11" fillId="0" borderId="15" xfId="40" applyNumberFormat="1" applyFont="1" applyBorder="1" applyAlignment="1">
      <alignment vertical="center" wrapText="1"/>
      <protection/>
    </xf>
    <xf numFmtId="0" fontId="11" fillId="0" borderId="27" xfId="40" applyFont="1" applyBorder="1" applyAlignment="1">
      <alignment horizontal="center" vertical="center" wrapText="1"/>
      <protection/>
    </xf>
    <xf numFmtId="0" fontId="11" fillId="0" borderId="28" xfId="40" applyFont="1" applyBorder="1" applyAlignment="1">
      <alignment horizontal="center" vertical="center" wrapText="1"/>
      <protection/>
    </xf>
    <xf numFmtId="0" fontId="11" fillId="0" borderId="25" xfId="40" applyFont="1" applyBorder="1" applyAlignment="1">
      <alignment horizontal="center" vertical="center" wrapText="1"/>
      <protection/>
    </xf>
    <xf numFmtId="0" fontId="11" fillId="0" borderId="21" xfId="40" applyFont="1" applyBorder="1" applyAlignment="1">
      <alignment horizontal="center" vertical="center" wrapText="1"/>
      <protection/>
    </xf>
    <xf numFmtId="9" fontId="9" fillId="0" borderId="27" xfId="33" applyNumberFormat="1" applyFont="1" applyBorder="1" applyAlignment="1">
      <alignment horizontal="center" vertical="center"/>
    </xf>
    <xf numFmtId="9" fontId="9" fillId="0" borderId="29" xfId="33" applyNumberFormat="1" applyFont="1" applyBorder="1" applyAlignment="1">
      <alignment horizontal="center" vertical="center"/>
    </xf>
    <xf numFmtId="9" fontId="9" fillId="0" borderId="28" xfId="33" applyNumberFormat="1" applyFont="1" applyBorder="1" applyAlignment="1">
      <alignment horizontal="center" vertical="center"/>
    </xf>
    <xf numFmtId="9" fontId="9" fillId="0" borderId="30" xfId="33" applyNumberFormat="1" applyFont="1" applyBorder="1" applyAlignment="1">
      <alignment horizontal="center" vertical="center"/>
    </xf>
    <xf numFmtId="9" fontId="9" fillId="0" borderId="0" xfId="33" applyNumberFormat="1" applyFont="1" applyBorder="1" applyAlignment="1">
      <alignment horizontal="center" vertical="center"/>
    </xf>
    <xf numFmtId="9" fontId="9" fillId="0" borderId="12" xfId="33" applyNumberFormat="1" applyFont="1" applyBorder="1" applyAlignment="1">
      <alignment horizontal="center" vertical="center"/>
    </xf>
    <xf numFmtId="9" fontId="9" fillId="0" borderId="25" xfId="33" applyNumberFormat="1" applyFont="1" applyBorder="1" applyAlignment="1">
      <alignment horizontal="center" vertical="center"/>
    </xf>
    <xf numFmtId="9" fontId="9" fillId="0" borderId="13" xfId="33" applyNumberFormat="1" applyFont="1" applyBorder="1" applyAlignment="1">
      <alignment horizontal="center" vertical="center"/>
    </xf>
    <xf numFmtId="9" fontId="9" fillId="0" borderId="21" xfId="33" applyNumberFormat="1" applyFont="1" applyBorder="1" applyAlignment="1">
      <alignment horizontal="center" vertical="center"/>
    </xf>
    <xf numFmtId="9" fontId="11" fillId="0" borderId="27" xfId="33" applyNumberFormat="1" applyFont="1" applyBorder="1" applyAlignment="1">
      <alignment horizontal="center" vertical="center" wrapText="1"/>
    </xf>
    <xf numFmtId="9" fontId="11" fillId="0" borderId="28" xfId="33" applyNumberFormat="1" applyFont="1" applyBorder="1" applyAlignment="1">
      <alignment horizontal="center" vertical="center" wrapText="1"/>
    </xf>
    <xf numFmtId="9" fontId="11" fillId="0" borderId="30" xfId="33" applyNumberFormat="1" applyFont="1" applyBorder="1" applyAlignment="1">
      <alignment horizontal="center" vertical="center" wrapText="1"/>
    </xf>
    <xf numFmtId="9" fontId="11" fillId="0" borderId="12" xfId="33" applyNumberFormat="1" applyFont="1" applyBorder="1" applyAlignment="1">
      <alignment horizontal="center" vertical="center" wrapText="1"/>
    </xf>
    <xf numFmtId="9" fontId="11" fillId="0" borderId="25" xfId="33" applyNumberFormat="1" applyFont="1" applyBorder="1" applyAlignment="1">
      <alignment horizontal="center" vertical="center" wrapText="1"/>
    </xf>
    <xf numFmtId="9" fontId="11" fillId="0" borderId="21" xfId="33" applyNumberFormat="1" applyFont="1" applyBorder="1" applyAlignment="1">
      <alignment horizontal="center" vertical="center" wrapText="1"/>
    </xf>
    <xf numFmtId="0" fontId="10" fillId="0" borderId="0" xfId="0" applyFont="1" applyBorder="1" applyAlignment="1">
      <alignment horizontal="center" vertical="center"/>
    </xf>
    <xf numFmtId="9" fontId="11" fillId="0" borderId="29" xfId="33" applyNumberFormat="1" applyFont="1" applyBorder="1" applyAlignment="1">
      <alignment horizontal="center" vertical="center" wrapText="1"/>
    </xf>
    <xf numFmtId="9" fontId="11" fillId="0" borderId="0" xfId="33" applyNumberFormat="1" applyFont="1" applyBorder="1" applyAlignment="1">
      <alignment horizontal="center" vertical="center" wrapText="1"/>
    </xf>
    <xf numFmtId="9" fontId="11" fillId="0" borderId="13" xfId="33" applyNumberFormat="1" applyFont="1" applyBorder="1" applyAlignment="1">
      <alignment horizontal="center" vertical="center" wrapText="1"/>
    </xf>
    <xf numFmtId="0" fontId="11" fillId="0" borderId="29" xfId="40" applyFont="1" applyBorder="1" applyAlignment="1">
      <alignment horizontal="center" vertical="center" wrapText="1"/>
      <protection/>
    </xf>
    <xf numFmtId="0" fontId="11" fillId="0" borderId="13" xfId="40" applyFont="1" applyBorder="1" applyAlignment="1">
      <alignment horizontal="center" vertical="center" wrapText="1"/>
      <protection/>
    </xf>
    <xf numFmtId="9" fontId="12" fillId="0" borderId="31" xfId="33" applyNumberFormat="1" applyFont="1" applyBorder="1" applyAlignment="1">
      <alignment horizontal="center" vertical="center" textRotation="255" wrapText="1"/>
    </xf>
    <xf numFmtId="9" fontId="13" fillId="0" borderId="31" xfId="33" applyNumberFormat="1" applyFont="1" applyBorder="1" applyAlignment="1">
      <alignment horizontal="center" vertical="center" textRotation="255" wrapText="1"/>
    </xf>
    <xf numFmtId="0" fontId="11" fillId="0" borderId="32" xfId="40" applyFont="1" applyBorder="1" applyAlignment="1">
      <alignment horizontal="center" vertical="center" wrapText="1"/>
      <protection/>
    </xf>
    <xf numFmtId="0" fontId="11" fillId="0" borderId="11" xfId="40" applyFont="1" applyBorder="1" applyAlignment="1">
      <alignment horizontal="center" vertical="center" wrapText="1"/>
      <protection/>
    </xf>
    <xf numFmtId="0" fontId="11" fillId="0" borderId="33" xfId="40" applyFont="1" applyBorder="1" applyAlignment="1">
      <alignment horizontal="center" vertical="center" wrapText="1"/>
      <protection/>
    </xf>
    <xf numFmtId="9" fontId="11" fillId="0" borderId="20" xfId="33" applyNumberFormat="1" applyFont="1" applyBorder="1" applyAlignment="1">
      <alignment horizontal="center" vertical="center" wrapText="1"/>
    </xf>
    <xf numFmtId="9" fontId="11" fillId="0" borderId="16" xfId="33" applyNumberFormat="1" applyFont="1" applyBorder="1" applyAlignment="1">
      <alignment horizontal="center" vertical="center" wrapText="1"/>
    </xf>
    <xf numFmtId="0" fontId="11" fillId="0" borderId="20" xfId="40" applyFont="1" applyBorder="1" applyAlignment="1">
      <alignment horizontal="center" vertical="center" wrapText="1"/>
      <protection/>
    </xf>
    <xf numFmtId="0" fontId="11" fillId="0" borderId="16" xfId="40" applyFont="1" applyBorder="1" applyAlignment="1">
      <alignment horizontal="center" vertical="center" wrapText="1"/>
      <protection/>
    </xf>
    <xf numFmtId="49" fontId="11" fillId="0" borderId="34" xfId="40" applyNumberFormat="1" applyFont="1" applyBorder="1" applyAlignment="1">
      <alignment horizontal="center" vertical="center" wrapText="1"/>
      <protection/>
    </xf>
    <xf numFmtId="49" fontId="11" fillId="0" borderId="35" xfId="40" applyNumberFormat="1" applyFont="1" applyBorder="1" applyAlignment="1">
      <alignment horizontal="center" vertical="center" wrapText="1"/>
      <protection/>
    </xf>
    <xf numFmtId="49" fontId="11" fillId="0" borderId="36" xfId="40" applyNumberFormat="1" applyFont="1" applyBorder="1" applyAlignment="1">
      <alignment horizontal="center" vertical="center" wrapText="1"/>
      <protection/>
    </xf>
    <xf numFmtId="49" fontId="11" fillId="0" borderId="19" xfId="40" applyNumberFormat="1" applyFont="1" applyBorder="1" applyAlignment="1">
      <alignment horizontal="center" vertical="center" wrapText="1"/>
      <protection/>
    </xf>
    <xf numFmtId="179" fontId="11" fillId="0" borderId="36" xfId="40" applyNumberFormat="1" applyFont="1" applyBorder="1" applyAlignment="1">
      <alignment horizontal="center" vertical="center" wrapText="1"/>
      <protection/>
    </xf>
    <xf numFmtId="179" fontId="11" fillId="0" borderId="19" xfId="40" applyNumberFormat="1" applyFont="1" applyBorder="1" applyAlignment="1">
      <alignment horizontal="center" vertical="center" wrapText="1"/>
      <protection/>
    </xf>
    <xf numFmtId="49" fontId="11" fillId="0" borderId="15" xfId="40" applyNumberFormat="1" applyFont="1" applyBorder="1" applyAlignment="1">
      <alignment horizontal="left" vertical="center" wrapText="1"/>
      <protection/>
    </xf>
    <xf numFmtId="49" fontId="11" fillId="0" borderId="36" xfId="40" applyNumberFormat="1" applyFont="1" applyBorder="1" applyAlignment="1">
      <alignment horizontal="left" vertical="center" wrapText="1"/>
      <protection/>
    </xf>
    <xf numFmtId="49" fontId="11" fillId="0" borderId="25" xfId="40" applyNumberFormat="1" applyFont="1" applyBorder="1" applyAlignment="1">
      <alignment horizontal="center" vertical="center" wrapText="1"/>
      <protection/>
    </xf>
    <xf numFmtId="49" fontId="11" fillId="0" borderId="21" xfId="40" applyNumberFormat="1" applyFont="1" applyBorder="1" applyAlignment="1">
      <alignment horizontal="center" vertical="center" wrapText="1"/>
      <protection/>
    </xf>
    <xf numFmtId="0" fontId="0" fillId="0" borderId="21" xfId="0" applyBorder="1" applyAlignment="1">
      <alignment horizontal="center" vertical="center" wrapText="1"/>
    </xf>
    <xf numFmtId="49" fontId="11" fillId="0" borderId="30" xfId="40" applyNumberFormat="1" applyFont="1" applyBorder="1" applyAlignment="1">
      <alignment horizontal="center" vertical="center" wrapText="1"/>
      <protection/>
    </xf>
    <xf numFmtId="49" fontId="11" fillId="0" borderId="12" xfId="40" applyNumberFormat="1" applyFont="1" applyBorder="1" applyAlignment="1">
      <alignment horizontal="center" vertical="center" wrapText="1"/>
      <protection/>
    </xf>
    <xf numFmtId="179" fontId="11" fillId="0" borderId="30" xfId="40" applyNumberFormat="1" applyFont="1" applyBorder="1" applyAlignment="1">
      <alignment horizontal="center" vertical="center" wrapText="1"/>
      <protection/>
    </xf>
    <xf numFmtId="179" fontId="11" fillId="0" borderId="12" xfId="40" applyNumberFormat="1" applyFont="1" applyBorder="1" applyAlignment="1">
      <alignment horizontal="center" vertical="center" wrapText="1"/>
      <protection/>
    </xf>
    <xf numFmtId="49" fontId="11" fillId="0" borderId="11" xfId="40" applyNumberFormat="1" applyFont="1" applyBorder="1" applyAlignment="1">
      <alignment horizontal="left" vertical="center" wrapText="1"/>
      <protection/>
    </xf>
    <xf numFmtId="49" fontId="11" fillId="0" borderId="30" xfId="40" applyNumberFormat="1" applyFont="1" applyBorder="1" applyAlignment="1">
      <alignment horizontal="left" vertical="center" wrapText="1"/>
      <protection/>
    </xf>
    <xf numFmtId="49" fontId="11" fillId="0" borderId="14" xfId="40" applyNumberFormat="1" applyFont="1" applyBorder="1" applyAlignment="1">
      <alignment horizontal="center" vertical="center" wrapText="1"/>
      <protection/>
    </xf>
    <xf numFmtId="179" fontId="11" fillId="0" borderId="14" xfId="40" applyNumberFormat="1" applyFont="1" applyBorder="1" applyAlignment="1">
      <alignment horizontal="center" vertical="center" wrapText="1"/>
      <protection/>
    </xf>
    <xf numFmtId="49" fontId="11" fillId="0" borderId="14" xfId="40" applyNumberFormat="1" applyFont="1" applyBorder="1" applyAlignment="1">
      <alignment horizontal="left" vertical="center" wrapText="1"/>
      <protection/>
    </xf>
    <xf numFmtId="0" fontId="11" fillId="0" borderId="14" xfId="40" applyFont="1" applyBorder="1" applyAlignment="1">
      <alignment horizontal="center" vertical="center" wrapText="1"/>
      <protection/>
    </xf>
    <xf numFmtId="0" fontId="11" fillId="0" borderId="14" xfId="40" applyFont="1" applyBorder="1" applyAlignment="1">
      <alignment horizontal="left" vertical="center" wrapText="1"/>
      <protection/>
    </xf>
    <xf numFmtId="0" fontId="11" fillId="0" borderId="26" xfId="40" applyFont="1" applyBorder="1" applyAlignment="1">
      <alignment horizontal="center" vertical="center" wrapText="1"/>
      <protection/>
    </xf>
    <xf numFmtId="0" fontId="11" fillId="0" borderId="22" xfId="40" applyFont="1" applyBorder="1" applyAlignment="1">
      <alignment horizontal="center" vertical="center" wrapText="1"/>
      <protection/>
    </xf>
    <xf numFmtId="179" fontId="11" fillId="0" borderId="26" xfId="40" applyNumberFormat="1" applyFont="1" applyBorder="1" applyAlignment="1">
      <alignment horizontal="center" vertical="center" wrapText="1"/>
      <protection/>
    </xf>
    <xf numFmtId="179" fontId="11" fillId="0" borderId="22" xfId="40" applyNumberFormat="1" applyFont="1" applyBorder="1" applyAlignment="1">
      <alignment horizontal="center" vertical="center" wrapText="1"/>
      <protection/>
    </xf>
    <xf numFmtId="0" fontId="11" fillId="0" borderId="26" xfId="40" applyFont="1" applyBorder="1" applyAlignment="1">
      <alignment horizontal="left" vertical="center" wrapText="1"/>
      <protection/>
    </xf>
    <xf numFmtId="0" fontId="11" fillId="0" borderId="37" xfId="40" applyFont="1" applyBorder="1" applyAlignment="1">
      <alignment horizontal="left" vertical="center" wrapText="1"/>
      <protection/>
    </xf>
    <xf numFmtId="0" fontId="11" fillId="0" borderId="22" xfId="40" applyFont="1" applyBorder="1" applyAlignment="1">
      <alignment horizontal="left" vertical="center" wrapText="1"/>
      <protection/>
    </xf>
    <xf numFmtId="0" fontId="11" fillId="0" borderId="23" xfId="40" applyFont="1" applyBorder="1" applyAlignment="1">
      <alignment horizontal="center" vertical="center" wrapText="1"/>
      <protection/>
    </xf>
    <xf numFmtId="179" fontId="11" fillId="0" borderId="23" xfId="40" applyNumberFormat="1" applyFont="1" applyBorder="1" applyAlignment="1">
      <alignment horizontal="center" vertical="center" wrapText="1"/>
      <protection/>
    </xf>
    <xf numFmtId="179" fontId="11" fillId="0" borderId="16" xfId="40" applyNumberFormat="1" applyFont="1" applyBorder="1" applyAlignment="1">
      <alignment horizontal="center" vertical="center" wrapText="1"/>
      <protection/>
    </xf>
    <xf numFmtId="0" fontId="11" fillId="0" borderId="23" xfId="40" applyFont="1" applyBorder="1" applyAlignment="1">
      <alignment horizontal="left" vertical="center" wrapText="1"/>
      <protection/>
    </xf>
    <xf numFmtId="0" fontId="11" fillId="0" borderId="38" xfId="40" applyFont="1" applyBorder="1" applyAlignment="1">
      <alignment horizontal="left" vertical="center" wrapText="1"/>
      <protection/>
    </xf>
    <xf numFmtId="0" fontId="11" fillId="0" borderId="16" xfId="40" applyFont="1" applyBorder="1" applyAlignment="1">
      <alignment horizontal="left" vertical="center" wrapText="1"/>
      <protection/>
    </xf>
    <xf numFmtId="179" fontId="11" fillId="0" borderId="25" xfId="40" applyNumberFormat="1" applyFont="1" applyBorder="1" applyAlignment="1">
      <alignment horizontal="center" vertical="center" wrapText="1"/>
      <protection/>
    </xf>
    <xf numFmtId="179" fontId="11" fillId="0" borderId="21" xfId="40" applyNumberFormat="1" applyFont="1" applyBorder="1" applyAlignment="1">
      <alignment horizontal="center" vertical="center" wrapText="1"/>
      <protection/>
    </xf>
    <xf numFmtId="0" fontId="11" fillId="0" borderId="25" xfId="40" applyFont="1" applyBorder="1" applyAlignment="1">
      <alignment horizontal="left" vertical="center" wrapText="1"/>
      <protection/>
    </xf>
    <xf numFmtId="0" fontId="11" fillId="0" borderId="13" xfId="40" applyFont="1" applyBorder="1" applyAlignment="1">
      <alignment horizontal="left" vertical="center" wrapText="1"/>
      <protection/>
    </xf>
    <xf numFmtId="0" fontId="11" fillId="0" borderId="21" xfId="40" applyFont="1" applyBorder="1" applyAlignment="1">
      <alignment horizontal="left" vertical="center" wrapText="1"/>
      <protection/>
    </xf>
    <xf numFmtId="0" fontId="11" fillId="0" borderId="24" xfId="40" applyFont="1" applyBorder="1" applyAlignment="1">
      <alignment horizontal="left" vertical="center" wrapText="1"/>
      <protection/>
    </xf>
    <xf numFmtId="0" fontId="11" fillId="0" borderId="17" xfId="40" applyFont="1" applyBorder="1" applyAlignment="1">
      <alignment horizontal="center" vertical="center" wrapText="1"/>
      <protection/>
    </xf>
    <xf numFmtId="0" fontId="11" fillId="0" borderId="38" xfId="40" applyFont="1" applyBorder="1" applyAlignment="1">
      <alignment horizontal="center" vertical="center" wrapText="1"/>
      <protection/>
    </xf>
    <xf numFmtId="0" fontId="11" fillId="0" borderId="36" xfId="40" applyFont="1" applyBorder="1" applyAlignment="1">
      <alignment horizontal="center" vertical="center" wrapText="1"/>
      <protection/>
    </xf>
    <xf numFmtId="0" fontId="11" fillId="0" borderId="19" xfId="40" applyFont="1" applyBorder="1" applyAlignment="1">
      <alignment horizontal="center" vertical="center" wrapText="1"/>
      <protection/>
    </xf>
    <xf numFmtId="0" fontId="11" fillId="0" borderId="36" xfId="40" applyFont="1" applyBorder="1" applyAlignment="1">
      <alignment horizontal="left" vertical="center" wrapText="1"/>
      <protection/>
    </xf>
    <xf numFmtId="0" fontId="11" fillId="0" borderId="39" xfId="40" applyFont="1" applyBorder="1" applyAlignment="1">
      <alignment horizontal="left" vertical="center" wrapText="1"/>
      <protection/>
    </xf>
    <xf numFmtId="0" fontId="11" fillId="0" borderId="19" xfId="40" applyFont="1" applyBorder="1" applyAlignment="1">
      <alignment horizontal="left" vertical="center" wrapText="1"/>
      <protection/>
    </xf>
    <xf numFmtId="0" fontId="11" fillId="0" borderId="37" xfId="40" applyFont="1" applyBorder="1" applyAlignment="1">
      <alignment horizontal="center" vertical="center" wrapText="1"/>
      <protection/>
    </xf>
    <xf numFmtId="0" fontId="9" fillId="0" borderId="26" xfId="0" applyFont="1" applyBorder="1" applyAlignment="1">
      <alignment horizontal="left" vertical="center"/>
    </xf>
    <xf numFmtId="0" fontId="9" fillId="0" borderId="37" xfId="0" applyFont="1" applyBorder="1" applyAlignment="1">
      <alignment horizontal="left" vertical="center"/>
    </xf>
    <xf numFmtId="0" fontId="9" fillId="0" borderId="22" xfId="0" applyFont="1" applyBorder="1" applyAlignment="1">
      <alignment horizontal="left" vertical="center"/>
    </xf>
    <xf numFmtId="9" fontId="11" fillId="0" borderId="14" xfId="33" applyNumberFormat="1" applyFont="1" applyBorder="1" applyAlignment="1">
      <alignment horizontal="center" vertical="center" wrapText="1"/>
    </xf>
    <xf numFmtId="9" fontId="11" fillId="0" borderId="14" xfId="33" applyNumberFormat="1" applyFont="1" applyBorder="1" applyAlignment="1">
      <alignment horizontal="left" vertical="center" wrapText="1"/>
    </xf>
    <xf numFmtId="0" fontId="9" fillId="0" borderId="23" xfId="0" applyFont="1" applyBorder="1" applyAlignment="1">
      <alignment horizontal="left" vertical="center"/>
    </xf>
    <xf numFmtId="0" fontId="9" fillId="0" borderId="38" xfId="0" applyFont="1" applyBorder="1" applyAlignment="1">
      <alignment horizontal="left" vertical="center"/>
    </xf>
    <xf numFmtId="0" fontId="9" fillId="0" borderId="16" xfId="0" applyFont="1" applyBorder="1" applyAlignment="1">
      <alignment horizontal="left" vertical="center"/>
    </xf>
    <xf numFmtId="9" fontId="11" fillId="0" borderId="25" xfId="33" applyNumberFormat="1" applyFont="1" applyBorder="1" applyAlignment="1">
      <alignment horizontal="left" vertical="center" wrapText="1"/>
    </xf>
    <xf numFmtId="9" fontId="11" fillId="0" borderId="13" xfId="33" applyNumberFormat="1" applyFont="1" applyBorder="1" applyAlignment="1">
      <alignment horizontal="left" vertical="center" wrapText="1"/>
    </xf>
    <xf numFmtId="9" fontId="11" fillId="0" borderId="21" xfId="33" applyNumberFormat="1" applyFont="1" applyBorder="1" applyAlignment="1">
      <alignment horizontal="left" vertical="center" wrapText="1"/>
    </xf>
    <xf numFmtId="0" fontId="9" fillId="0" borderId="14" xfId="0" applyFont="1" applyBorder="1" applyAlignment="1">
      <alignment horizontal="left" vertical="center"/>
    </xf>
    <xf numFmtId="9" fontId="11" fillId="0" borderId="23" xfId="33" applyNumberFormat="1" applyFont="1" applyBorder="1" applyAlignment="1">
      <alignment horizontal="center" vertical="center" wrapText="1"/>
    </xf>
    <xf numFmtId="9" fontId="11" fillId="0" borderId="38" xfId="33" applyNumberFormat="1" applyFont="1" applyBorder="1" applyAlignment="1">
      <alignment horizontal="center" vertical="center" wrapText="1"/>
    </xf>
    <xf numFmtId="9" fontId="11" fillId="0" borderId="40" xfId="33" applyNumberFormat="1" applyFont="1" applyBorder="1" applyAlignment="1">
      <alignment horizontal="center" vertical="center"/>
    </xf>
    <xf numFmtId="9" fontId="11" fillId="0" borderId="20" xfId="33" applyNumberFormat="1" applyFont="1" applyBorder="1" applyAlignment="1">
      <alignment horizontal="center" vertical="center"/>
    </xf>
    <xf numFmtId="0" fontId="11" fillId="0" borderId="40" xfId="40" applyFont="1" applyBorder="1" applyAlignment="1">
      <alignment horizontal="center" vertical="center" wrapText="1"/>
      <protection/>
    </xf>
    <xf numFmtId="0" fontId="11" fillId="0" borderId="41" xfId="40" applyFont="1" applyBorder="1" applyAlignment="1">
      <alignment horizontal="center" vertical="center" wrapText="1"/>
      <protection/>
    </xf>
    <xf numFmtId="9" fontId="11" fillId="0" borderId="23" xfId="33" applyNumberFormat="1" applyFont="1" applyBorder="1" applyAlignment="1">
      <alignment horizontal="left" vertical="center" wrapText="1"/>
    </xf>
    <xf numFmtId="9" fontId="11" fillId="0" borderId="38" xfId="33" applyNumberFormat="1" applyFont="1" applyBorder="1" applyAlignment="1">
      <alignment horizontal="left" vertical="center" wrapText="1"/>
    </xf>
    <xf numFmtId="9" fontId="11" fillId="0" borderId="16" xfId="33" applyNumberFormat="1" applyFont="1" applyBorder="1" applyAlignment="1">
      <alignment horizontal="left" vertical="center" wrapText="1"/>
    </xf>
    <xf numFmtId="0" fontId="11" fillId="0" borderId="14" xfId="33" applyNumberFormat="1" applyFont="1" applyBorder="1" applyAlignment="1">
      <alignment horizontal="center" vertical="center" wrapText="1"/>
    </xf>
    <xf numFmtId="0" fontId="14" fillId="0" borderId="42" xfId="0" applyFont="1" applyBorder="1" applyAlignment="1">
      <alignment horizontal="center" vertical="center"/>
    </xf>
    <xf numFmtId="9" fontId="11" fillId="0" borderId="17" xfId="33" applyNumberFormat="1" applyFont="1" applyBorder="1" applyAlignment="1">
      <alignment horizontal="center" vertical="center" wrapText="1"/>
    </xf>
    <xf numFmtId="9" fontId="11" fillId="0" borderId="36" xfId="33" applyNumberFormat="1" applyFont="1" applyBorder="1" applyAlignment="1">
      <alignment horizontal="center" vertical="center" wrapText="1"/>
    </xf>
    <xf numFmtId="9" fontId="11" fillId="0" borderId="39" xfId="33" applyNumberFormat="1" applyFont="1" applyBorder="1" applyAlignment="1">
      <alignment horizontal="center" vertical="center" wrapText="1"/>
    </xf>
    <xf numFmtId="9" fontId="11" fillId="0" borderId="19" xfId="33" applyNumberFormat="1" applyFont="1" applyBorder="1" applyAlignment="1">
      <alignment horizontal="center" vertical="center" wrapText="1"/>
    </xf>
    <xf numFmtId="181" fontId="11" fillId="0" borderId="36" xfId="33" applyNumberFormat="1" applyFont="1" applyBorder="1" applyAlignment="1">
      <alignment horizontal="center" vertical="center" wrapText="1"/>
    </xf>
    <xf numFmtId="181" fontId="11" fillId="0" borderId="39" xfId="33" applyNumberFormat="1" applyFont="1" applyBorder="1" applyAlignment="1">
      <alignment horizontal="center" vertical="center" wrapText="1"/>
    </xf>
    <xf numFmtId="181" fontId="11" fillId="0" borderId="19" xfId="33" applyNumberFormat="1" applyFont="1" applyBorder="1" applyAlignment="1">
      <alignment horizontal="center" vertical="center" wrapText="1"/>
    </xf>
    <xf numFmtId="0" fontId="11" fillId="0" borderId="17" xfId="33" applyNumberFormat="1" applyFont="1" applyBorder="1" applyAlignment="1">
      <alignment horizontal="center" vertical="center" wrapText="1"/>
    </xf>
    <xf numFmtId="0" fontId="5" fillId="0" borderId="23"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6" xfId="0" applyFont="1" applyBorder="1" applyAlignment="1">
      <alignment horizontal="center" vertical="center" wrapText="1"/>
    </xf>
    <xf numFmtId="181" fontId="9" fillId="4" borderId="23" xfId="0" applyNumberFormat="1" applyFont="1" applyFill="1" applyBorder="1" applyAlignment="1">
      <alignment horizontal="center" vertical="center"/>
    </xf>
    <xf numFmtId="181" fontId="9" fillId="4" borderId="38" xfId="0" applyNumberFormat="1" applyFont="1" applyFill="1" applyBorder="1" applyAlignment="1">
      <alignment horizontal="center" vertical="center"/>
    </xf>
    <xf numFmtId="181" fontId="9" fillId="4" borderId="16" xfId="0" applyNumberFormat="1" applyFont="1" applyFill="1" applyBorder="1" applyAlignment="1">
      <alignment horizontal="center" vertical="center"/>
    </xf>
    <xf numFmtId="181" fontId="9" fillId="0" borderId="23" xfId="0" applyNumberFormat="1" applyFont="1" applyBorder="1" applyAlignment="1">
      <alignment horizontal="center" vertical="center"/>
    </xf>
    <xf numFmtId="181" fontId="9" fillId="0" borderId="38" xfId="0" applyNumberFormat="1" applyFont="1" applyBorder="1" applyAlignment="1">
      <alignment horizontal="center" vertical="center"/>
    </xf>
    <xf numFmtId="181" fontId="9" fillId="0" borderId="16" xfId="0" applyNumberFormat="1" applyFont="1" applyBorder="1" applyAlignment="1">
      <alignment horizontal="center" vertical="center"/>
    </xf>
    <xf numFmtId="181" fontId="9" fillId="4" borderId="23" xfId="0" applyNumberFormat="1" applyFont="1" applyFill="1" applyBorder="1" applyAlignment="1">
      <alignment horizontal="center" vertical="center" wrapText="1"/>
    </xf>
    <xf numFmtId="181" fontId="9" fillId="4" borderId="16" xfId="0" applyNumberFormat="1" applyFont="1" applyFill="1" applyBorder="1" applyAlignment="1">
      <alignment horizontal="center" vertical="center" wrapText="1"/>
    </xf>
    <xf numFmtId="181" fontId="5" fillId="4" borderId="23" xfId="0" applyNumberFormat="1" applyFont="1" applyFill="1" applyBorder="1" applyAlignment="1">
      <alignment horizontal="center" vertical="center"/>
    </xf>
    <xf numFmtId="181" fontId="5" fillId="4" borderId="38" xfId="0" applyNumberFormat="1" applyFont="1" applyFill="1" applyBorder="1" applyAlignment="1">
      <alignment horizontal="center" vertical="center"/>
    </xf>
    <xf numFmtId="181" fontId="5" fillId="4" borderId="16" xfId="0" applyNumberFormat="1" applyFont="1" applyFill="1" applyBorder="1" applyAlignment="1">
      <alignment horizontal="center" vertical="center"/>
    </xf>
    <xf numFmtId="181" fontId="9" fillId="4" borderId="14" xfId="0" applyNumberFormat="1" applyFont="1" applyFill="1" applyBorder="1" applyAlignment="1">
      <alignment horizontal="center" vertical="center"/>
    </xf>
    <xf numFmtId="179" fontId="11" fillId="4" borderId="36" xfId="33" applyNumberFormat="1" applyFont="1" applyFill="1" applyBorder="1" applyAlignment="1">
      <alignment horizontal="center" vertical="center" wrapText="1"/>
    </xf>
    <xf numFmtId="179" fontId="11" fillId="4" borderId="39" xfId="33" applyNumberFormat="1" applyFont="1" applyFill="1" applyBorder="1" applyAlignment="1">
      <alignment horizontal="center" vertical="center" wrapText="1"/>
    </xf>
    <xf numFmtId="179" fontId="11" fillId="4" borderId="19" xfId="33" applyNumberFormat="1" applyFont="1" applyFill="1" applyBorder="1" applyAlignment="1">
      <alignment horizontal="center" vertical="center" wrapText="1"/>
    </xf>
    <xf numFmtId="9" fontId="11" fillId="4" borderId="17" xfId="33" applyNumberFormat="1" applyFont="1" applyFill="1" applyBorder="1" applyAlignment="1">
      <alignment horizontal="center" vertical="center" wrapText="1"/>
    </xf>
    <xf numFmtId="9" fontId="11" fillId="4" borderId="14" xfId="33" applyNumberFormat="1" applyFont="1" applyFill="1" applyBorder="1" applyAlignment="1">
      <alignment horizontal="center" vertical="center" wrapText="1"/>
    </xf>
    <xf numFmtId="9" fontId="9" fillId="0" borderId="23" xfId="33" applyNumberFormat="1" applyFont="1" applyBorder="1" applyAlignment="1">
      <alignment horizontal="center" vertical="center"/>
    </xf>
    <xf numFmtId="9" fontId="9" fillId="0" borderId="38" xfId="33" applyNumberFormat="1" applyFont="1" applyBorder="1" applyAlignment="1">
      <alignment horizontal="center" vertical="center"/>
    </xf>
    <xf numFmtId="9" fontId="11" fillId="4" borderId="18" xfId="33" applyNumberFormat="1" applyFont="1" applyFill="1" applyBorder="1" applyAlignment="1">
      <alignment horizontal="center" vertical="center" wrapText="1"/>
    </xf>
    <xf numFmtId="9" fontId="11" fillId="4" borderId="24" xfId="33" applyNumberFormat="1" applyFont="1" applyFill="1" applyBorder="1" applyAlignment="1">
      <alignment horizontal="center" vertical="center" wrapText="1"/>
    </xf>
    <xf numFmtId="49" fontId="11" fillId="0" borderId="23" xfId="33" applyNumberFormat="1" applyFont="1" applyBorder="1" applyAlignment="1">
      <alignment horizontal="center" vertical="center" wrapText="1"/>
    </xf>
    <xf numFmtId="49" fontId="11" fillId="0" borderId="16" xfId="33" applyNumberFormat="1" applyFont="1" applyBorder="1" applyAlignment="1">
      <alignment horizontal="center" vertical="center" wrapText="1"/>
    </xf>
    <xf numFmtId="179" fontId="11" fillId="4" borderId="23" xfId="33" applyNumberFormat="1" applyFont="1" applyFill="1" applyBorder="1" applyAlignment="1">
      <alignment horizontal="center" vertical="center" wrapText="1"/>
    </xf>
    <xf numFmtId="179" fontId="11" fillId="4" borderId="38" xfId="33" applyNumberFormat="1" applyFont="1" applyFill="1" applyBorder="1" applyAlignment="1">
      <alignment horizontal="center" vertical="center" wrapText="1"/>
    </xf>
    <xf numFmtId="179" fontId="11" fillId="4" borderId="16" xfId="33" applyNumberFormat="1" applyFont="1" applyFill="1" applyBorder="1" applyAlignment="1">
      <alignment horizontal="center" vertical="center" wrapText="1"/>
    </xf>
    <xf numFmtId="179" fontId="9" fillId="4" borderId="23" xfId="0" applyNumberFormat="1" applyFont="1" applyFill="1" applyBorder="1" applyAlignment="1">
      <alignment horizontal="center" vertical="center"/>
    </xf>
    <xf numFmtId="179" fontId="9" fillId="4" borderId="16" xfId="0" applyNumberFormat="1" applyFont="1" applyFill="1" applyBorder="1" applyAlignment="1">
      <alignment horizontal="center" vertical="center"/>
    </xf>
    <xf numFmtId="9" fontId="11" fillId="0" borderId="18" xfId="33" applyNumberFormat="1" applyFont="1" applyBorder="1" applyAlignment="1">
      <alignment horizontal="center" vertical="center" wrapText="1"/>
    </xf>
    <xf numFmtId="9" fontId="11" fillId="0" borderId="24" xfId="33" applyNumberFormat="1" applyFont="1" applyBorder="1" applyAlignment="1">
      <alignment horizontal="center" vertical="center" wrapText="1"/>
    </xf>
    <xf numFmtId="0" fontId="9" fillId="0" borderId="13" xfId="0" applyFont="1" applyBorder="1" applyAlignment="1">
      <alignment vertical="center"/>
    </xf>
    <xf numFmtId="9" fontId="11" fillId="0" borderId="15" xfId="33" applyNumberFormat="1" applyFont="1" applyBorder="1" applyAlignment="1">
      <alignment horizontal="center" vertical="center" wrapText="1"/>
    </xf>
    <xf numFmtId="9" fontId="11" fillId="0" borderId="15" xfId="33" applyNumberFormat="1" applyFont="1" applyBorder="1" applyAlignment="1">
      <alignment horizontal="left" vertical="center" wrapText="1"/>
    </xf>
    <xf numFmtId="9" fontId="12" fillId="0" borderId="24" xfId="33" applyNumberFormat="1" applyFont="1" applyBorder="1" applyAlignment="1">
      <alignment horizontal="center" vertical="center" textRotation="255" wrapText="1"/>
    </xf>
    <xf numFmtId="9" fontId="12" fillId="0" borderId="14" xfId="33" applyNumberFormat="1" applyFont="1" applyBorder="1" applyAlignment="1">
      <alignment horizontal="center" vertical="center" textRotation="255" wrapText="1"/>
    </xf>
    <xf numFmtId="9" fontId="12" fillId="0" borderId="18" xfId="33" applyNumberFormat="1" applyFont="1" applyBorder="1" applyAlignment="1">
      <alignment horizontal="center" vertical="center" textRotation="255" wrapText="1"/>
    </xf>
    <xf numFmtId="0" fontId="1" fillId="0" borderId="29" xfId="40" applyFont="1" applyBorder="1" applyAlignment="1">
      <alignment horizontal="left" vertical="center" wrapText="1"/>
      <protection/>
    </xf>
    <xf numFmtId="0" fontId="1" fillId="0" borderId="10" xfId="40" applyFont="1" applyBorder="1" applyAlignment="1">
      <alignment horizontal="center" vertical="center" wrapText="1"/>
      <protection/>
    </xf>
    <xf numFmtId="177" fontId="1" fillId="0" borderId="10" xfId="40" applyNumberFormat="1" applyFont="1" applyBorder="1" applyAlignment="1">
      <alignment horizontal="center" vertical="center" wrapText="1"/>
      <protection/>
    </xf>
    <xf numFmtId="0" fontId="1" fillId="0" borderId="10" xfId="40" applyFont="1" applyBorder="1" applyAlignment="1">
      <alignment horizontal="left" vertical="center" wrapText="1"/>
      <protection/>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1" fillId="0" borderId="10" xfId="40" applyFont="1" applyBorder="1" applyAlignment="1">
      <alignment vertical="center" wrapText="1"/>
      <protection/>
    </xf>
    <xf numFmtId="9" fontId="1" fillId="0" borderId="10" xfId="33" applyNumberFormat="1" applyFont="1" applyBorder="1" applyAlignment="1">
      <alignment horizontal="center" vertical="center" wrapText="1"/>
    </xf>
    <xf numFmtId="9" fontId="1" fillId="0" borderId="10" xfId="33" applyNumberFormat="1" applyFont="1" applyBorder="1" applyAlignment="1">
      <alignment horizontal="left" vertical="center" wrapText="1"/>
    </xf>
    <xf numFmtId="9" fontId="1" fillId="0" borderId="10" xfId="33" applyNumberFormat="1" applyFont="1" applyBorder="1" applyAlignment="1">
      <alignment vertical="center" wrapText="1"/>
    </xf>
    <xf numFmtId="0" fontId="0" fillId="0" borderId="10" xfId="0" applyFont="1" applyBorder="1" applyAlignment="1">
      <alignment vertical="center"/>
    </xf>
    <xf numFmtId="0" fontId="6" fillId="0" borderId="0" xfId="0" applyFont="1" applyBorder="1" applyAlignment="1">
      <alignment horizontal="center" vertical="center"/>
    </xf>
    <xf numFmtId="9" fontId="1" fillId="0" borderId="10" xfId="33" applyNumberFormat="1" applyFont="1" applyBorder="1" applyAlignment="1">
      <alignment horizontal="center" vertical="center"/>
    </xf>
    <xf numFmtId="0" fontId="2" fillId="18" borderId="43" xfId="40" applyFont="1" applyFill="1" applyBorder="1" applyAlignment="1">
      <alignment horizontal="center" vertical="center" wrapText="1"/>
      <protection/>
    </xf>
    <xf numFmtId="0" fontId="2" fillId="18" borderId="44" xfId="40" applyFont="1" applyFill="1" applyBorder="1" applyAlignment="1">
      <alignment horizontal="center" vertical="center" wrapText="1"/>
      <protection/>
    </xf>
    <xf numFmtId="0" fontId="2" fillId="18" borderId="45" xfId="40" applyFont="1" applyFill="1" applyBorder="1" applyAlignment="1">
      <alignment horizontal="center" vertical="center" wrapText="1"/>
      <protection/>
    </xf>
    <xf numFmtId="0" fontId="2" fillId="18" borderId="46" xfId="40" applyFont="1" applyFill="1" applyBorder="1" applyAlignment="1">
      <alignment horizontal="center" vertical="center" wrapText="1"/>
      <protection/>
    </xf>
    <xf numFmtId="0" fontId="2" fillId="18" borderId="47" xfId="40" applyFont="1" applyFill="1" applyBorder="1" applyAlignment="1">
      <alignment horizontal="center" vertical="center" wrapText="1"/>
      <protection/>
    </xf>
    <xf numFmtId="0" fontId="2" fillId="18" borderId="48" xfId="40" applyFont="1" applyFill="1" applyBorder="1" applyAlignment="1">
      <alignment horizontal="center" vertical="center" wrapText="1"/>
      <protection/>
    </xf>
    <xf numFmtId="0" fontId="2" fillId="18" borderId="0" xfId="40" applyFill="1" applyAlignment="1">
      <alignment horizontal="center" vertical="center" wrapText="1"/>
      <protection/>
    </xf>
    <xf numFmtId="0" fontId="2" fillId="18" borderId="10" xfId="40" applyFont="1" applyFill="1" applyBorder="1" applyAlignment="1">
      <alignment horizontal="center" vertical="center" wrapText="1"/>
      <protection/>
    </xf>
    <xf numFmtId="0" fontId="2" fillId="18" borderId="10" xfId="40" applyFill="1" applyBorder="1" applyAlignment="1">
      <alignment horizontal="center" vertical="center" wrapText="1"/>
      <protection/>
    </xf>
    <xf numFmtId="0" fontId="2" fillId="18" borderId="49" xfId="40" applyFill="1" applyBorder="1" applyAlignment="1">
      <alignment horizontal="center" vertical="center" wrapText="1"/>
      <protection/>
    </xf>
    <xf numFmtId="0" fontId="2" fillId="18" borderId="50" xfId="40" applyFill="1" applyBorder="1" applyAlignment="1">
      <alignment horizontal="center" vertical="center" wrapText="1"/>
      <protection/>
    </xf>
    <xf numFmtId="49" fontId="2" fillId="18" borderId="10" xfId="40" applyNumberFormat="1" applyFill="1" applyBorder="1" applyAlignment="1">
      <alignment horizontal="center" vertical="center" wrapText="1"/>
      <protection/>
    </xf>
    <xf numFmtId="0" fontId="2" fillId="18" borderId="51" xfId="40" applyFont="1" applyFill="1" applyBorder="1" applyAlignment="1">
      <alignment horizontal="center" vertical="center" wrapText="1"/>
      <protection/>
    </xf>
    <xf numFmtId="0" fontId="2" fillId="18" borderId="52" xfId="40" applyFont="1" applyFill="1" applyBorder="1" applyAlignment="1">
      <alignment horizontal="center" vertical="center" wrapText="1"/>
      <protection/>
    </xf>
    <xf numFmtId="0" fontId="2" fillId="18" borderId="53" xfId="40" applyFont="1" applyFill="1" applyBorder="1" applyAlignment="1">
      <alignment horizontal="center" vertical="center" wrapText="1"/>
      <protection/>
    </xf>
    <xf numFmtId="0" fontId="2" fillId="0" borderId="10" xfId="40" applyFont="1" applyFill="1" applyBorder="1" applyAlignment="1">
      <alignment horizontal="center" vertical="center" wrapText="1"/>
      <protection/>
    </xf>
    <xf numFmtId="0" fontId="2" fillId="0" borderId="10" xfId="40" applyFill="1" applyBorder="1" applyAlignment="1">
      <alignment horizontal="center" vertical="center" wrapText="1"/>
      <protection/>
    </xf>
    <xf numFmtId="49" fontId="2" fillId="0" borderId="10" xfId="40" applyNumberFormat="1" applyFill="1" applyBorder="1" applyAlignment="1">
      <alignment horizontal="center" vertical="center" wrapText="1"/>
      <protection/>
    </xf>
    <xf numFmtId="0" fontId="2" fillId="0" borderId="49" xfId="40" applyFont="1" applyFill="1" applyBorder="1" applyAlignment="1">
      <alignment horizontal="center" vertical="center" wrapText="1"/>
      <protection/>
    </xf>
    <xf numFmtId="0" fontId="2" fillId="0" borderId="50" xfId="40" applyFont="1" applyFill="1" applyBorder="1" applyAlignment="1">
      <alignment horizontal="center" vertical="center" wrapText="1"/>
      <protection/>
    </xf>
    <xf numFmtId="49" fontId="2" fillId="0" borderId="49" xfId="40" applyNumberFormat="1" applyFill="1" applyBorder="1" applyAlignment="1">
      <alignment horizontal="center" vertical="center" wrapText="1"/>
      <protection/>
    </xf>
    <xf numFmtId="49" fontId="2" fillId="0" borderId="54" xfId="40" applyNumberFormat="1" applyFill="1" applyBorder="1" applyAlignment="1">
      <alignment horizontal="center" vertical="center" wrapText="1"/>
      <protection/>
    </xf>
    <xf numFmtId="49" fontId="2" fillId="0" borderId="50" xfId="40" applyNumberFormat="1" applyFill="1" applyBorder="1" applyAlignment="1">
      <alignment horizontal="center" vertical="center" wrapText="1"/>
      <protection/>
    </xf>
    <xf numFmtId="49" fontId="35" fillId="0" borderId="10" xfId="0" applyNumberFormat="1" applyFont="1" applyFill="1" applyBorder="1" applyAlignment="1">
      <alignment horizontal="center" vertical="center" wrapText="1"/>
    </xf>
    <xf numFmtId="0" fontId="2" fillId="18" borderId="0" xfId="40" applyFont="1" applyFill="1" applyBorder="1" applyAlignment="1">
      <alignment horizontal="center" vertical="center" wrapText="1"/>
      <protection/>
    </xf>
    <xf numFmtId="0" fontId="2" fillId="18" borderId="0" xfId="40" applyFill="1" applyBorder="1" applyAlignment="1">
      <alignment horizontal="center" vertical="center" wrapText="1"/>
      <protection/>
    </xf>
    <xf numFmtId="49" fontId="2" fillId="18" borderId="0" xfId="40" applyNumberFormat="1" applyFill="1" applyBorder="1" applyAlignment="1">
      <alignment horizontal="center" vertical="center" wrapText="1"/>
      <protection/>
    </xf>
    <xf numFmtId="0" fontId="36" fillId="0" borderId="10" xfId="0" applyFont="1" applyFill="1" applyBorder="1" applyAlignment="1">
      <alignment horizontal="center" vertical="center" wrapText="1"/>
    </xf>
    <xf numFmtId="49" fontId="36" fillId="0" borderId="10" xfId="0" applyNumberFormat="1" applyFont="1" applyFill="1" applyBorder="1" applyAlignment="1">
      <alignment horizontal="center" vertical="center" wrapText="1"/>
    </xf>
    <xf numFmtId="0" fontId="2" fillId="18" borderId="10" xfId="40" applyFont="1" applyFill="1" applyBorder="1" applyAlignment="1">
      <alignment horizontal="left" vertical="center" wrapText="1"/>
      <protection/>
    </xf>
    <xf numFmtId="0" fontId="2" fillId="18" borderId="10" xfId="40" applyFill="1" applyBorder="1" applyAlignment="1">
      <alignment horizontal="left" vertical="center" wrapText="1"/>
      <protection/>
    </xf>
    <xf numFmtId="0" fontId="2" fillId="18" borderId="49" xfId="40" applyFont="1" applyFill="1" applyBorder="1" applyAlignment="1">
      <alignment horizontal="center" vertical="center" wrapText="1"/>
      <protection/>
    </xf>
    <xf numFmtId="0" fontId="2" fillId="18" borderId="50" xfId="40" applyFont="1" applyFill="1" applyBorder="1" applyAlignment="1">
      <alignment horizontal="center" vertical="center" wrapText="1"/>
      <protection/>
    </xf>
    <xf numFmtId="0" fontId="2" fillId="0" borderId="49" xfId="0" applyNumberFormat="1" applyFont="1" applyFill="1" applyBorder="1" applyAlignment="1" applyProtection="1">
      <alignment horizontal="center" vertical="center" wrapText="1"/>
      <protection/>
    </xf>
    <xf numFmtId="0" fontId="2" fillId="0" borderId="50" xfId="0" applyNumberFormat="1" applyFont="1" applyFill="1" applyBorder="1" applyAlignment="1" applyProtection="1">
      <alignment horizontal="left" vertical="center" wrapText="1" indent="2"/>
      <protection/>
    </xf>
    <xf numFmtId="0" fontId="3" fillId="0" borderId="0" xfId="40" applyFont="1" applyAlignment="1">
      <alignment horizontal="center" vertical="center" wrapText="1"/>
      <protection/>
    </xf>
    <xf numFmtId="0" fontId="2" fillId="18" borderId="0" xfId="40" applyFont="1" applyFill="1" applyAlignment="1">
      <alignment horizontal="center"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0"/>
  <sheetViews>
    <sheetView zoomScale="115" zoomScaleNormal="115" zoomScaleSheetLayoutView="115" workbookViewId="0" topLeftCell="A1">
      <selection activeCell="C11" sqref="C11:N11"/>
    </sheetView>
  </sheetViews>
  <sheetFormatPr defaultColWidth="9.00390625" defaultRowHeight="13.5"/>
  <cols>
    <col min="1" max="1" width="4.00390625" style="11" customWidth="1"/>
    <col min="2" max="2" width="9.375" style="12" customWidth="1"/>
    <col min="3" max="3" width="12.875" style="12" customWidth="1"/>
    <col min="4" max="4" width="11.875" style="12" customWidth="1"/>
    <col min="5" max="5" width="8.625" style="12" customWidth="1"/>
    <col min="6" max="6" width="11.50390625" style="12" customWidth="1"/>
    <col min="7" max="7" width="6.375" style="12" customWidth="1"/>
    <col min="8" max="8" width="12.875" style="12" customWidth="1"/>
    <col min="9" max="9" width="6.25390625" style="12" customWidth="1"/>
    <col min="10" max="10" width="12.875" style="12" customWidth="1"/>
    <col min="11" max="11" width="11.125" style="12" customWidth="1"/>
    <col min="12" max="12" width="6.875" style="12" customWidth="1"/>
    <col min="13" max="13" width="5.875" style="12" customWidth="1"/>
    <col min="14" max="14" width="8.875" style="12" customWidth="1"/>
    <col min="15" max="15" width="5.375" style="12" customWidth="1"/>
    <col min="16" max="16" width="8.375" style="12" customWidth="1"/>
    <col min="17" max="17" width="9.25390625" style="13" customWidth="1"/>
    <col min="18" max="18" width="12.125" style="12" customWidth="1"/>
    <col min="19" max="19" width="7.125" style="12" customWidth="1"/>
    <col min="20" max="20" width="12.625" style="12" customWidth="1"/>
    <col min="21" max="21" width="5.50390625" style="12" customWidth="1"/>
    <col min="22" max="22" width="10.25390625" style="12" customWidth="1"/>
    <col min="23" max="23" width="8.00390625" style="14" customWidth="1"/>
    <col min="24" max="24" width="6.00390625" style="12" customWidth="1"/>
    <col min="25" max="16384" width="9.00390625" style="12" customWidth="1"/>
  </cols>
  <sheetData>
    <row r="1" spans="1:23" ht="14.25" customHeight="1">
      <c r="A1" s="12" t="s">
        <v>0</v>
      </c>
      <c r="Q1" s="12"/>
      <c r="W1" s="12"/>
    </row>
    <row r="2" spans="1:23" s="33" customFormat="1" ht="14.25" customHeight="1">
      <c r="A2" s="113" t="s">
        <v>1</v>
      </c>
      <c r="B2" s="113"/>
      <c r="C2" s="113"/>
      <c r="D2" s="113"/>
      <c r="E2" s="113"/>
      <c r="F2" s="113"/>
      <c r="G2" s="113"/>
      <c r="H2" s="113"/>
      <c r="I2" s="113"/>
      <c r="J2" s="113"/>
      <c r="K2" s="113"/>
      <c r="L2" s="113"/>
      <c r="M2" s="113"/>
      <c r="N2" s="113"/>
      <c r="O2" s="113"/>
      <c r="P2" s="113"/>
      <c r="Q2" s="113"/>
      <c r="R2" s="113"/>
      <c r="S2" s="113"/>
      <c r="T2" s="113"/>
      <c r="U2" s="113"/>
      <c r="V2" s="113"/>
      <c r="W2" s="113"/>
    </row>
    <row r="3" spans="1:23" s="33" customFormat="1" ht="6" customHeight="1">
      <c r="A3" s="113"/>
      <c r="B3" s="113"/>
      <c r="C3" s="113"/>
      <c r="D3" s="113"/>
      <c r="E3" s="113"/>
      <c r="F3" s="113"/>
      <c r="G3" s="113"/>
      <c r="H3" s="113"/>
      <c r="I3" s="113"/>
      <c r="J3" s="113"/>
      <c r="K3" s="113"/>
      <c r="L3" s="113"/>
      <c r="M3" s="113"/>
      <c r="N3" s="113"/>
      <c r="O3" s="113"/>
      <c r="P3" s="113"/>
      <c r="Q3" s="113"/>
      <c r="R3" s="113"/>
      <c r="S3" s="113"/>
      <c r="T3" s="113"/>
      <c r="U3" s="113"/>
      <c r="V3" s="113"/>
      <c r="W3" s="113"/>
    </row>
    <row r="4" spans="1:23" s="34" customFormat="1" ht="13.5" customHeight="1">
      <c r="A4" s="241" t="s">
        <v>2</v>
      </c>
      <c r="B4" s="241"/>
      <c r="C4" s="241"/>
      <c r="D4" s="241"/>
      <c r="E4" s="241"/>
      <c r="F4" s="241"/>
      <c r="G4" s="241"/>
      <c r="H4" s="241"/>
      <c r="I4" s="241"/>
      <c r="J4" s="241"/>
      <c r="K4" s="241"/>
      <c r="L4" s="241"/>
      <c r="M4" s="241"/>
      <c r="N4" s="241"/>
      <c r="O4" s="241"/>
      <c r="P4" s="241"/>
      <c r="Q4" s="241"/>
      <c r="R4" s="241"/>
      <c r="S4" s="241"/>
      <c r="T4" s="241"/>
      <c r="U4" s="241"/>
      <c r="V4" s="241"/>
      <c r="W4" s="241"/>
    </row>
    <row r="5" spans="1:23" s="35" customFormat="1" ht="13.5" customHeight="1">
      <c r="A5" s="180" t="s">
        <v>3</v>
      </c>
      <c r="B5" s="180"/>
      <c r="C5" s="180"/>
      <c r="D5" s="180" t="s">
        <v>4</v>
      </c>
      <c r="E5" s="180"/>
      <c r="F5" s="180"/>
      <c r="G5" s="180"/>
      <c r="H5" s="180"/>
      <c r="I5" s="180"/>
      <c r="J5" s="180"/>
      <c r="K5" s="180"/>
      <c r="L5" s="180"/>
      <c r="M5" s="180"/>
      <c r="N5" s="180"/>
      <c r="O5" s="180"/>
      <c r="P5" s="180"/>
      <c r="Q5" s="180"/>
      <c r="R5" s="180"/>
      <c r="S5" s="180"/>
      <c r="T5" s="180"/>
      <c r="U5" s="180"/>
      <c r="V5" s="180"/>
      <c r="W5" s="180"/>
    </row>
    <row r="6" spans="1:23" s="35" customFormat="1" ht="39" customHeight="1">
      <c r="A6" s="242" t="s">
        <v>5</v>
      </c>
      <c r="B6" s="242"/>
      <c r="C6" s="242"/>
      <c r="D6" s="243" t="s">
        <v>6</v>
      </c>
      <c r="E6" s="243"/>
      <c r="F6" s="243"/>
      <c r="G6" s="243"/>
      <c r="H6" s="243"/>
      <c r="I6" s="243"/>
      <c r="J6" s="243"/>
      <c r="K6" s="243"/>
      <c r="L6" s="243"/>
      <c r="M6" s="243"/>
      <c r="N6" s="243"/>
      <c r="O6" s="243"/>
      <c r="P6" s="243"/>
      <c r="Q6" s="243"/>
      <c r="R6" s="243"/>
      <c r="S6" s="243"/>
      <c r="T6" s="243"/>
      <c r="U6" s="243"/>
      <c r="V6" s="243"/>
      <c r="W6" s="243"/>
    </row>
    <row r="7" spans="1:23" s="35" customFormat="1" ht="13.5" customHeight="1">
      <c r="A7" s="244" t="s">
        <v>7</v>
      </c>
      <c r="B7" s="110" t="s">
        <v>8</v>
      </c>
      <c r="C7" s="107" t="s">
        <v>9</v>
      </c>
      <c r="D7" s="114"/>
      <c r="E7" s="114"/>
      <c r="F7" s="114"/>
      <c r="G7" s="114"/>
      <c r="H7" s="114"/>
      <c r="I7" s="114"/>
      <c r="J7" s="114"/>
      <c r="K7" s="114"/>
      <c r="L7" s="114"/>
      <c r="M7" s="114"/>
      <c r="N7" s="108"/>
      <c r="O7" s="107" t="s">
        <v>10</v>
      </c>
      <c r="P7" s="108"/>
      <c r="Q7" s="111" t="s">
        <v>11</v>
      </c>
      <c r="R7" s="116"/>
      <c r="S7" s="116"/>
      <c r="T7" s="116"/>
      <c r="U7" s="116"/>
      <c r="V7" s="116"/>
      <c r="W7" s="112"/>
    </row>
    <row r="8" spans="1:23" s="35" customFormat="1" ht="13.5" customHeight="1">
      <c r="A8" s="245"/>
      <c r="B8" s="110"/>
      <c r="C8" s="109"/>
      <c r="D8" s="115"/>
      <c r="E8" s="115"/>
      <c r="F8" s="115"/>
      <c r="G8" s="115"/>
      <c r="H8" s="115"/>
      <c r="I8" s="115"/>
      <c r="J8" s="115"/>
      <c r="K8" s="115"/>
      <c r="L8" s="115"/>
      <c r="M8" s="115"/>
      <c r="N8" s="110"/>
      <c r="O8" s="109"/>
      <c r="P8" s="110"/>
      <c r="Q8" s="239" t="s">
        <v>12</v>
      </c>
      <c r="R8" s="180" t="s">
        <v>13</v>
      </c>
      <c r="S8" s="180"/>
      <c r="T8" s="180"/>
      <c r="U8" s="180"/>
      <c r="V8" s="180"/>
      <c r="W8" s="239" t="s">
        <v>14</v>
      </c>
    </row>
    <row r="9" spans="1:23" s="35" customFormat="1" ht="20.25" customHeight="1">
      <c r="A9" s="245"/>
      <c r="B9" s="112"/>
      <c r="C9" s="111"/>
      <c r="D9" s="116"/>
      <c r="E9" s="116"/>
      <c r="F9" s="116"/>
      <c r="G9" s="116"/>
      <c r="H9" s="116"/>
      <c r="I9" s="116"/>
      <c r="J9" s="116"/>
      <c r="K9" s="116"/>
      <c r="L9" s="116"/>
      <c r="M9" s="116"/>
      <c r="N9" s="112"/>
      <c r="O9" s="111"/>
      <c r="P9" s="112"/>
      <c r="Q9" s="240"/>
      <c r="R9" s="180" t="s">
        <v>15</v>
      </c>
      <c r="S9" s="180"/>
      <c r="T9" s="180"/>
      <c r="U9" s="180" t="s">
        <v>16</v>
      </c>
      <c r="V9" s="180"/>
      <c r="W9" s="240"/>
    </row>
    <row r="10" spans="1:23" s="35" customFormat="1" ht="13.5" customHeight="1">
      <c r="A10" s="245"/>
      <c r="B10" s="39">
        <v>1</v>
      </c>
      <c r="C10" s="195" t="s">
        <v>17</v>
      </c>
      <c r="D10" s="196"/>
      <c r="E10" s="196"/>
      <c r="F10" s="196"/>
      <c r="G10" s="196"/>
      <c r="H10" s="196"/>
      <c r="I10" s="196"/>
      <c r="J10" s="196"/>
      <c r="K10" s="196"/>
      <c r="L10" s="196"/>
      <c r="M10" s="196"/>
      <c r="N10" s="197"/>
      <c r="O10" s="232" t="s">
        <v>18</v>
      </c>
      <c r="P10" s="233"/>
      <c r="Q10" s="71">
        <f>R10+U10</f>
        <v>23417.89</v>
      </c>
      <c r="R10" s="234">
        <v>20435.47</v>
      </c>
      <c r="S10" s="235"/>
      <c r="T10" s="236"/>
      <c r="U10" s="234">
        <v>2982.42</v>
      </c>
      <c r="V10" s="236"/>
      <c r="W10" s="72"/>
    </row>
    <row r="11" spans="1:23" s="35" customFormat="1" ht="13.5" customHeight="1">
      <c r="A11" s="245"/>
      <c r="B11" s="39">
        <v>2</v>
      </c>
      <c r="C11" s="195" t="s">
        <v>19</v>
      </c>
      <c r="D11" s="196"/>
      <c r="E11" s="196"/>
      <c r="F11" s="196"/>
      <c r="G11" s="196"/>
      <c r="H11" s="196"/>
      <c r="I11" s="196"/>
      <c r="J11" s="196"/>
      <c r="K11" s="196"/>
      <c r="L11" s="196"/>
      <c r="M11" s="196"/>
      <c r="N11" s="197"/>
      <c r="O11" s="232" t="s">
        <v>20</v>
      </c>
      <c r="P11" s="233"/>
      <c r="Q11" s="71">
        <f aca="true" t="shared" si="0" ref="Q11:Q16">R11+U11</f>
        <v>3456.46</v>
      </c>
      <c r="R11" s="234">
        <v>3313.67</v>
      </c>
      <c r="S11" s="235"/>
      <c r="T11" s="236"/>
      <c r="U11" s="234">
        <v>142.79</v>
      </c>
      <c r="V11" s="236"/>
      <c r="W11" s="72"/>
    </row>
    <row r="12" spans="1:23" s="35" customFormat="1" ht="14.25" customHeight="1">
      <c r="A12" s="245"/>
      <c r="B12" s="39">
        <v>3</v>
      </c>
      <c r="C12" s="195" t="s">
        <v>21</v>
      </c>
      <c r="D12" s="196"/>
      <c r="E12" s="196"/>
      <c r="F12" s="196"/>
      <c r="G12" s="196"/>
      <c r="H12" s="196"/>
      <c r="I12" s="196"/>
      <c r="J12" s="196"/>
      <c r="K12" s="196"/>
      <c r="L12" s="196"/>
      <c r="M12" s="196"/>
      <c r="N12" s="197"/>
      <c r="O12" s="232" t="s">
        <v>22</v>
      </c>
      <c r="P12" s="233"/>
      <c r="Q12" s="71">
        <f t="shared" si="0"/>
        <v>7002.8</v>
      </c>
      <c r="R12" s="234"/>
      <c r="S12" s="235"/>
      <c r="T12" s="236"/>
      <c r="U12" s="234">
        <v>7002.8</v>
      </c>
      <c r="V12" s="236"/>
      <c r="W12" s="72"/>
    </row>
    <row r="13" spans="1:23" s="35" customFormat="1" ht="13.5" customHeight="1">
      <c r="A13" s="245"/>
      <c r="B13" s="39">
        <v>4</v>
      </c>
      <c r="C13" s="195" t="s">
        <v>23</v>
      </c>
      <c r="D13" s="196"/>
      <c r="E13" s="196"/>
      <c r="F13" s="196"/>
      <c r="G13" s="196"/>
      <c r="H13" s="196"/>
      <c r="I13" s="196"/>
      <c r="J13" s="196"/>
      <c r="K13" s="196"/>
      <c r="L13" s="196"/>
      <c r="M13" s="196"/>
      <c r="N13" s="197"/>
      <c r="O13" s="232" t="s">
        <v>24</v>
      </c>
      <c r="P13" s="233"/>
      <c r="Q13" s="71">
        <f t="shared" si="0"/>
        <v>500</v>
      </c>
      <c r="R13" s="234"/>
      <c r="S13" s="235"/>
      <c r="T13" s="236"/>
      <c r="U13" s="234">
        <v>500</v>
      </c>
      <c r="V13" s="236"/>
      <c r="W13" s="72"/>
    </row>
    <row r="14" spans="1:23" s="35" customFormat="1" ht="13.5" customHeight="1">
      <c r="A14" s="245"/>
      <c r="B14" s="39">
        <v>5</v>
      </c>
      <c r="C14" s="195" t="s">
        <v>25</v>
      </c>
      <c r="D14" s="196"/>
      <c r="E14" s="196"/>
      <c r="F14" s="196"/>
      <c r="G14" s="196"/>
      <c r="H14" s="196"/>
      <c r="I14" s="196"/>
      <c r="J14" s="196"/>
      <c r="K14" s="196"/>
      <c r="L14" s="196"/>
      <c r="M14" s="196"/>
      <c r="N14" s="197"/>
      <c r="O14" s="232" t="s">
        <v>26</v>
      </c>
      <c r="P14" s="233"/>
      <c r="Q14" s="71">
        <f t="shared" si="0"/>
        <v>750</v>
      </c>
      <c r="R14" s="234"/>
      <c r="S14" s="235"/>
      <c r="T14" s="236"/>
      <c r="U14" s="234">
        <v>750</v>
      </c>
      <c r="V14" s="236"/>
      <c r="W14" s="72"/>
    </row>
    <row r="15" spans="1:23" s="35" customFormat="1" ht="13.5" customHeight="1">
      <c r="A15" s="245"/>
      <c r="B15" s="39">
        <v>6</v>
      </c>
      <c r="C15" s="195" t="s">
        <v>27</v>
      </c>
      <c r="D15" s="196"/>
      <c r="E15" s="196"/>
      <c r="F15" s="196"/>
      <c r="G15" s="196"/>
      <c r="H15" s="196"/>
      <c r="I15" s="196"/>
      <c r="J15" s="196"/>
      <c r="K15" s="196"/>
      <c r="L15" s="196"/>
      <c r="M15" s="196"/>
      <c r="N15" s="197"/>
      <c r="O15" s="232" t="s">
        <v>28</v>
      </c>
      <c r="P15" s="233"/>
      <c r="Q15" s="71">
        <f t="shared" si="0"/>
        <v>1183.4</v>
      </c>
      <c r="R15" s="234"/>
      <c r="S15" s="235"/>
      <c r="T15" s="236"/>
      <c r="U15" s="234">
        <v>1183.4</v>
      </c>
      <c r="V15" s="236"/>
      <c r="W15" s="72"/>
    </row>
    <row r="16" spans="1:23" s="35" customFormat="1" ht="13.5" customHeight="1">
      <c r="A16" s="245"/>
      <c r="B16" s="39">
        <v>7</v>
      </c>
      <c r="C16" s="195" t="s">
        <v>29</v>
      </c>
      <c r="D16" s="196"/>
      <c r="E16" s="196"/>
      <c r="F16" s="196"/>
      <c r="G16" s="196"/>
      <c r="H16" s="196"/>
      <c r="I16" s="196"/>
      <c r="J16" s="196"/>
      <c r="K16" s="196"/>
      <c r="L16" s="196"/>
      <c r="M16" s="196"/>
      <c r="N16" s="197"/>
      <c r="O16" s="232" t="s">
        <v>30</v>
      </c>
      <c r="P16" s="233"/>
      <c r="Q16" s="71">
        <f t="shared" si="0"/>
        <v>14950.95</v>
      </c>
      <c r="R16" s="234">
        <v>14458.26</v>
      </c>
      <c r="S16" s="235"/>
      <c r="T16" s="236"/>
      <c r="U16" s="237">
        <v>492.69</v>
      </c>
      <c r="V16" s="238"/>
      <c r="W16" s="72"/>
    </row>
    <row r="17" spans="1:23" s="35" customFormat="1" ht="13.5" customHeight="1">
      <c r="A17" s="246"/>
      <c r="B17" s="201" t="s">
        <v>31</v>
      </c>
      <c r="C17" s="202"/>
      <c r="D17" s="202"/>
      <c r="E17" s="202"/>
      <c r="F17" s="202"/>
      <c r="G17" s="202"/>
      <c r="H17" s="202"/>
      <c r="I17" s="202"/>
      <c r="J17" s="202"/>
      <c r="K17" s="202"/>
      <c r="L17" s="202"/>
      <c r="M17" s="202"/>
      <c r="N17" s="202"/>
      <c r="O17" s="202"/>
      <c r="P17" s="203"/>
      <c r="Q17" s="71">
        <f>SUM(Q10:Q16)</f>
        <v>51261.5</v>
      </c>
      <c r="R17" s="223">
        <f>SUM(R10:T16)</f>
        <v>38207.4</v>
      </c>
      <c r="S17" s="224"/>
      <c r="T17" s="225"/>
      <c r="U17" s="223">
        <f>SUM(U10:V16)</f>
        <v>13054.1</v>
      </c>
      <c r="V17" s="225"/>
      <c r="W17" s="73"/>
    </row>
    <row r="18" spans="1:23" s="35" customFormat="1" ht="13.5" customHeight="1">
      <c r="A18" s="119" t="s">
        <v>32</v>
      </c>
      <c r="B18" s="100" t="s">
        <v>8</v>
      </c>
      <c r="C18" s="98" t="s">
        <v>33</v>
      </c>
      <c r="D18" s="99"/>
      <c r="E18" s="99"/>
      <c r="F18" s="99"/>
      <c r="G18" s="99"/>
      <c r="H18" s="99"/>
      <c r="I18" s="99"/>
      <c r="J18" s="99"/>
      <c r="K18" s="99"/>
      <c r="L18" s="98" t="s">
        <v>34</v>
      </c>
      <c r="M18" s="99"/>
      <c r="N18" s="99"/>
      <c r="O18" s="99"/>
      <c r="P18" s="100"/>
      <c r="Q18" s="226" t="s">
        <v>11</v>
      </c>
      <c r="R18" s="226"/>
      <c r="S18" s="226"/>
      <c r="T18" s="226"/>
      <c r="U18" s="226"/>
      <c r="V18" s="226"/>
      <c r="W18" s="226"/>
    </row>
    <row r="19" spans="1:23" s="35" customFormat="1" ht="13.5" customHeight="1">
      <c r="A19" s="119"/>
      <c r="B19" s="103"/>
      <c r="C19" s="104"/>
      <c r="D19" s="105"/>
      <c r="E19" s="105"/>
      <c r="F19" s="105"/>
      <c r="G19" s="105"/>
      <c r="H19" s="105"/>
      <c r="I19" s="105"/>
      <c r="J19" s="105"/>
      <c r="K19" s="105"/>
      <c r="L19" s="101"/>
      <c r="M19" s="102"/>
      <c r="N19" s="102"/>
      <c r="O19" s="102"/>
      <c r="P19" s="103"/>
      <c r="Q19" s="230" t="s">
        <v>12</v>
      </c>
      <c r="R19" s="227" t="s">
        <v>13</v>
      </c>
      <c r="S19" s="227"/>
      <c r="T19" s="227"/>
      <c r="U19" s="227"/>
      <c r="V19" s="227"/>
      <c r="W19" s="230" t="s">
        <v>14</v>
      </c>
    </row>
    <row r="20" spans="1:23" s="35" customFormat="1" ht="13.5" customHeight="1">
      <c r="A20" s="119"/>
      <c r="B20" s="106"/>
      <c r="C20" s="40" t="s">
        <v>35</v>
      </c>
      <c r="D20" s="228" t="s">
        <v>36</v>
      </c>
      <c r="E20" s="229"/>
      <c r="F20" s="229"/>
      <c r="G20" s="229"/>
      <c r="H20" s="229"/>
      <c r="I20" s="229"/>
      <c r="J20" s="229"/>
      <c r="K20" s="229"/>
      <c r="L20" s="104"/>
      <c r="M20" s="105"/>
      <c r="N20" s="105"/>
      <c r="O20" s="105"/>
      <c r="P20" s="106"/>
      <c r="Q20" s="231"/>
      <c r="R20" s="227" t="s">
        <v>15</v>
      </c>
      <c r="S20" s="227"/>
      <c r="T20" s="227"/>
      <c r="U20" s="227" t="s">
        <v>16</v>
      </c>
      <c r="V20" s="227"/>
      <c r="W20" s="231"/>
    </row>
    <row r="21" spans="1:23" ht="13.5" customHeight="1">
      <c r="A21" s="119"/>
      <c r="B21" s="41">
        <v>1</v>
      </c>
      <c r="C21" s="42" t="s">
        <v>37</v>
      </c>
      <c r="D21" s="189" t="s">
        <v>38</v>
      </c>
      <c r="E21" s="190"/>
      <c r="F21" s="190"/>
      <c r="G21" s="190"/>
      <c r="H21" s="190"/>
      <c r="I21" s="190"/>
      <c r="J21" s="190"/>
      <c r="K21" s="125"/>
      <c r="L21" s="189" t="s">
        <v>39</v>
      </c>
      <c r="M21" s="190"/>
      <c r="N21" s="190"/>
      <c r="O21" s="190"/>
      <c r="P21" s="125"/>
      <c r="Q21" s="74">
        <f>R21+U21</f>
        <v>21013.210000000003</v>
      </c>
      <c r="R21" s="211">
        <v>20434.99</v>
      </c>
      <c r="S21" s="212"/>
      <c r="T21" s="213"/>
      <c r="U21" s="211">
        <v>578.22</v>
      </c>
      <c r="V21" s="213"/>
      <c r="W21" s="75"/>
    </row>
    <row r="22" spans="1:23" ht="13.5" customHeight="1">
      <c r="A22" s="119"/>
      <c r="B22" s="41">
        <v>2</v>
      </c>
      <c r="C22" s="42" t="s">
        <v>40</v>
      </c>
      <c r="D22" s="189" t="s">
        <v>41</v>
      </c>
      <c r="E22" s="190"/>
      <c r="F22" s="190"/>
      <c r="G22" s="190"/>
      <c r="H22" s="190"/>
      <c r="I22" s="190"/>
      <c r="J22" s="190"/>
      <c r="K22" s="125"/>
      <c r="L22" s="189" t="s">
        <v>39</v>
      </c>
      <c r="M22" s="190"/>
      <c r="N22" s="190"/>
      <c r="O22" s="190"/>
      <c r="P22" s="125"/>
      <c r="Q22" s="74">
        <f aca="true" t="shared" si="1" ref="Q22:Q31">R22+U22</f>
        <v>2104.2</v>
      </c>
      <c r="R22" s="219"/>
      <c r="S22" s="220"/>
      <c r="T22" s="221"/>
      <c r="U22" s="222">
        <v>2104.2</v>
      </c>
      <c r="V22" s="222"/>
      <c r="W22" s="76"/>
    </row>
    <row r="23" spans="1:23" ht="13.5" customHeight="1">
      <c r="A23" s="119"/>
      <c r="B23" s="41">
        <v>3</v>
      </c>
      <c r="C23" s="42" t="s">
        <v>42</v>
      </c>
      <c r="D23" s="189" t="s">
        <v>43</v>
      </c>
      <c r="E23" s="190"/>
      <c r="F23" s="190"/>
      <c r="G23" s="190"/>
      <c r="H23" s="190"/>
      <c r="I23" s="190"/>
      <c r="J23" s="190"/>
      <c r="K23" s="125"/>
      <c r="L23" s="189" t="s">
        <v>39</v>
      </c>
      <c r="M23" s="190"/>
      <c r="N23" s="190"/>
      <c r="O23" s="190"/>
      <c r="P23" s="125"/>
      <c r="Q23" s="74">
        <f t="shared" si="1"/>
        <v>3456.66</v>
      </c>
      <c r="R23" s="211">
        <v>3313.87</v>
      </c>
      <c r="S23" s="212"/>
      <c r="T23" s="213"/>
      <c r="U23" s="211">
        <v>142.79</v>
      </c>
      <c r="V23" s="213"/>
      <c r="W23" s="77"/>
    </row>
    <row r="24" spans="1:23" ht="22.5" customHeight="1">
      <c r="A24" s="119"/>
      <c r="B24" s="41">
        <v>4</v>
      </c>
      <c r="C24" s="42" t="s">
        <v>44</v>
      </c>
      <c r="D24" s="189" t="s">
        <v>45</v>
      </c>
      <c r="E24" s="190"/>
      <c r="F24" s="190"/>
      <c r="G24" s="190"/>
      <c r="H24" s="190"/>
      <c r="I24" s="190"/>
      <c r="J24" s="190"/>
      <c r="K24" s="125"/>
      <c r="L24" s="189" t="s">
        <v>46</v>
      </c>
      <c r="M24" s="190"/>
      <c r="N24" s="190"/>
      <c r="O24" s="190"/>
      <c r="P24" s="125"/>
      <c r="Q24" s="74">
        <f t="shared" si="1"/>
        <v>7002.8</v>
      </c>
      <c r="R24" s="211"/>
      <c r="S24" s="212"/>
      <c r="T24" s="213"/>
      <c r="U24" s="217">
        <v>7002.8</v>
      </c>
      <c r="V24" s="218"/>
      <c r="W24" s="77"/>
    </row>
    <row r="25" spans="1:23" ht="24" customHeight="1">
      <c r="A25" s="119"/>
      <c r="B25" s="41">
        <v>5</v>
      </c>
      <c r="C25" s="43" t="s">
        <v>47</v>
      </c>
      <c r="D25" s="209" t="s">
        <v>48</v>
      </c>
      <c r="E25" s="209"/>
      <c r="F25" s="209"/>
      <c r="G25" s="209"/>
      <c r="H25" s="209"/>
      <c r="I25" s="209"/>
      <c r="J25" s="209"/>
      <c r="K25" s="210"/>
      <c r="L25" s="189" t="s">
        <v>49</v>
      </c>
      <c r="M25" s="190"/>
      <c r="N25" s="190"/>
      <c r="O25" s="190"/>
      <c r="P25" s="125"/>
      <c r="Q25" s="74">
        <f t="shared" si="1"/>
        <v>300</v>
      </c>
      <c r="R25" s="211"/>
      <c r="S25" s="212"/>
      <c r="T25" s="213"/>
      <c r="U25" s="211">
        <v>300</v>
      </c>
      <c r="V25" s="213"/>
      <c r="W25" s="77"/>
    </row>
    <row r="26" spans="1:23" ht="24.75" customHeight="1">
      <c r="A26" s="119"/>
      <c r="B26" s="41">
        <v>6</v>
      </c>
      <c r="C26" s="43" t="s">
        <v>50</v>
      </c>
      <c r="D26" s="208" t="s">
        <v>51</v>
      </c>
      <c r="E26" s="209"/>
      <c r="F26" s="209"/>
      <c r="G26" s="209"/>
      <c r="H26" s="209"/>
      <c r="I26" s="209"/>
      <c r="J26" s="209"/>
      <c r="K26" s="210"/>
      <c r="L26" s="189" t="s">
        <v>52</v>
      </c>
      <c r="M26" s="190"/>
      <c r="N26" s="190"/>
      <c r="O26" s="190"/>
      <c r="P26" s="125"/>
      <c r="Q26" s="74">
        <f t="shared" si="1"/>
        <v>200</v>
      </c>
      <c r="R26" s="211"/>
      <c r="S26" s="212"/>
      <c r="T26" s="213"/>
      <c r="U26" s="211">
        <v>200</v>
      </c>
      <c r="V26" s="213"/>
      <c r="W26" s="77"/>
    </row>
    <row r="27" spans="1:23" ht="23.25" customHeight="1">
      <c r="A27" s="119"/>
      <c r="B27" s="41">
        <v>7</v>
      </c>
      <c r="C27" s="43" t="s">
        <v>53</v>
      </c>
      <c r="D27" s="208" t="s">
        <v>54</v>
      </c>
      <c r="E27" s="209"/>
      <c r="F27" s="209"/>
      <c r="G27" s="209"/>
      <c r="H27" s="209"/>
      <c r="I27" s="209"/>
      <c r="J27" s="209"/>
      <c r="K27" s="210"/>
      <c r="L27" s="189" t="s">
        <v>55</v>
      </c>
      <c r="M27" s="190"/>
      <c r="N27" s="190"/>
      <c r="O27" s="190"/>
      <c r="P27" s="125"/>
      <c r="Q27" s="74">
        <f t="shared" si="1"/>
        <v>750</v>
      </c>
      <c r="R27" s="211"/>
      <c r="S27" s="212"/>
      <c r="T27" s="213"/>
      <c r="U27" s="211">
        <v>750</v>
      </c>
      <c r="V27" s="213"/>
      <c r="W27" s="77"/>
    </row>
    <row r="28" spans="1:23" ht="33" customHeight="1">
      <c r="A28" s="119"/>
      <c r="B28" s="41">
        <v>8</v>
      </c>
      <c r="C28" s="43" t="s">
        <v>56</v>
      </c>
      <c r="D28" s="208" t="s">
        <v>57</v>
      </c>
      <c r="E28" s="209"/>
      <c r="F28" s="209"/>
      <c r="G28" s="209"/>
      <c r="H28" s="209"/>
      <c r="I28" s="209"/>
      <c r="J28" s="209"/>
      <c r="K28" s="210"/>
      <c r="L28" s="189" t="s">
        <v>58</v>
      </c>
      <c r="M28" s="190"/>
      <c r="N28" s="190"/>
      <c r="O28" s="190"/>
      <c r="P28" s="125"/>
      <c r="Q28" s="74">
        <f t="shared" si="1"/>
        <v>733.4</v>
      </c>
      <c r="R28" s="211"/>
      <c r="S28" s="212"/>
      <c r="T28" s="213"/>
      <c r="U28" s="211">
        <v>733.4</v>
      </c>
      <c r="V28" s="213"/>
      <c r="W28" s="77"/>
    </row>
    <row r="29" spans="1:23" ht="36" customHeight="1">
      <c r="A29" s="119"/>
      <c r="B29" s="41">
        <v>9</v>
      </c>
      <c r="C29" s="43" t="s">
        <v>59</v>
      </c>
      <c r="D29" s="208" t="s">
        <v>60</v>
      </c>
      <c r="E29" s="209"/>
      <c r="F29" s="209"/>
      <c r="G29" s="209"/>
      <c r="H29" s="209"/>
      <c r="I29" s="209"/>
      <c r="J29" s="209"/>
      <c r="K29" s="210"/>
      <c r="L29" s="189" t="s">
        <v>61</v>
      </c>
      <c r="M29" s="190"/>
      <c r="N29" s="190"/>
      <c r="O29" s="190"/>
      <c r="P29" s="125"/>
      <c r="Q29" s="74">
        <f t="shared" si="1"/>
        <v>450</v>
      </c>
      <c r="R29" s="211"/>
      <c r="S29" s="212"/>
      <c r="T29" s="213"/>
      <c r="U29" s="211">
        <v>450</v>
      </c>
      <c r="V29" s="213"/>
      <c r="W29" s="77"/>
    </row>
    <row r="30" spans="1:23" ht="14.25" customHeight="1">
      <c r="A30" s="119"/>
      <c r="B30" s="41">
        <v>10</v>
      </c>
      <c r="C30" s="42" t="s">
        <v>62</v>
      </c>
      <c r="D30" s="189" t="s">
        <v>63</v>
      </c>
      <c r="E30" s="190"/>
      <c r="F30" s="190"/>
      <c r="G30" s="190"/>
      <c r="H30" s="190"/>
      <c r="I30" s="190"/>
      <c r="J30" s="190"/>
      <c r="K30" s="125"/>
      <c r="L30" s="189"/>
      <c r="M30" s="190"/>
      <c r="N30" s="190"/>
      <c r="O30" s="190"/>
      <c r="P30" s="125"/>
      <c r="Q30" s="78">
        <f t="shared" si="1"/>
        <v>15251.230000000001</v>
      </c>
      <c r="R30" s="214">
        <v>14458.54</v>
      </c>
      <c r="S30" s="215"/>
      <c r="T30" s="216"/>
      <c r="U30" s="214">
        <v>792.69</v>
      </c>
      <c r="V30" s="216"/>
      <c r="W30" s="79"/>
    </row>
    <row r="31" spans="1:23" ht="13.5" customHeight="1">
      <c r="A31" s="119"/>
      <c r="B31" s="201" t="s">
        <v>31</v>
      </c>
      <c r="C31" s="202"/>
      <c r="D31" s="202"/>
      <c r="E31" s="202"/>
      <c r="F31" s="202"/>
      <c r="G31" s="202"/>
      <c r="H31" s="202"/>
      <c r="I31" s="202"/>
      <c r="J31" s="202"/>
      <c r="K31" s="202"/>
      <c r="L31" s="202"/>
      <c r="M31" s="202"/>
      <c r="N31" s="202"/>
      <c r="O31" s="202"/>
      <c r="P31" s="203"/>
      <c r="Q31" s="78">
        <f t="shared" si="1"/>
        <v>51261.5</v>
      </c>
      <c r="R31" s="204">
        <f>SUM(R21:T30)</f>
        <v>38207.4</v>
      </c>
      <c r="S31" s="205"/>
      <c r="T31" s="206"/>
      <c r="U31" s="204">
        <f>SUM(U21:V30)</f>
        <v>13054.1</v>
      </c>
      <c r="V31" s="206"/>
      <c r="W31" s="80"/>
    </row>
    <row r="32" spans="1:23" ht="13.5" customHeight="1">
      <c r="A32" s="120" t="s">
        <v>64</v>
      </c>
      <c r="B32" s="124" t="s">
        <v>8</v>
      </c>
      <c r="C32" s="200" t="s">
        <v>35</v>
      </c>
      <c r="D32" s="200" t="s">
        <v>65</v>
      </c>
      <c r="E32" s="200"/>
      <c r="F32" s="200"/>
      <c r="G32" s="200"/>
      <c r="H32" s="200"/>
      <c r="I32" s="200"/>
      <c r="J32" s="200"/>
      <c r="K32" s="200"/>
      <c r="L32" s="200" t="s">
        <v>66</v>
      </c>
      <c r="M32" s="200"/>
      <c r="N32" s="200"/>
      <c r="O32" s="200"/>
      <c r="P32" s="200"/>
      <c r="Q32" s="200"/>
      <c r="R32" s="200"/>
      <c r="S32" s="200"/>
      <c r="T32" s="207" t="s">
        <v>67</v>
      </c>
      <c r="U32" s="207"/>
      <c r="V32" s="207"/>
      <c r="W32" s="207"/>
    </row>
    <row r="33" spans="1:23" ht="24" customHeight="1">
      <c r="A33" s="120"/>
      <c r="B33" s="125"/>
      <c r="C33" s="180"/>
      <c r="D33" s="180" t="s">
        <v>68</v>
      </c>
      <c r="E33" s="180"/>
      <c r="F33" s="180" t="s">
        <v>69</v>
      </c>
      <c r="G33" s="180"/>
      <c r="H33" s="180" t="s">
        <v>70</v>
      </c>
      <c r="I33" s="180"/>
      <c r="J33" s="180" t="s">
        <v>71</v>
      </c>
      <c r="K33" s="180"/>
      <c r="L33" s="180" t="s">
        <v>72</v>
      </c>
      <c r="M33" s="180"/>
      <c r="N33" s="198" t="s">
        <v>73</v>
      </c>
      <c r="O33" s="198"/>
      <c r="P33" s="198" t="s">
        <v>74</v>
      </c>
      <c r="Q33" s="198"/>
      <c r="R33" s="198" t="s">
        <v>75</v>
      </c>
      <c r="S33" s="198"/>
      <c r="T33" s="198" t="s">
        <v>76</v>
      </c>
      <c r="U33" s="198"/>
      <c r="V33" s="198" t="s">
        <v>77</v>
      </c>
      <c r="W33" s="198"/>
    </row>
    <row r="34" spans="1:23" ht="13.5" customHeight="1">
      <c r="A34" s="120"/>
      <c r="B34" s="125"/>
      <c r="C34" s="180"/>
      <c r="D34" s="36" t="s">
        <v>78</v>
      </c>
      <c r="E34" s="36" t="s">
        <v>79</v>
      </c>
      <c r="F34" s="36" t="s">
        <v>78</v>
      </c>
      <c r="G34" s="36" t="s">
        <v>79</v>
      </c>
      <c r="H34" s="36" t="s">
        <v>78</v>
      </c>
      <c r="I34" s="36" t="s">
        <v>79</v>
      </c>
      <c r="J34" s="36" t="s">
        <v>78</v>
      </c>
      <c r="K34" s="36" t="s">
        <v>79</v>
      </c>
      <c r="L34" s="36" t="s">
        <v>78</v>
      </c>
      <c r="M34" s="36" t="s">
        <v>79</v>
      </c>
      <c r="N34" s="36" t="s">
        <v>78</v>
      </c>
      <c r="O34" s="36" t="s">
        <v>79</v>
      </c>
      <c r="P34" s="36" t="s">
        <v>78</v>
      </c>
      <c r="Q34" s="36" t="s">
        <v>79</v>
      </c>
      <c r="R34" s="36" t="s">
        <v>78</v>
      </c>
      <c r="S34" s="36" t="s">
        <v>79</v>
      </c>
      <c r="T34" s="36" t="s">
        <v>78</v>
      </c>
      <c r="U34" s="36" t="s">
        <v>79</v>
      </c>
      <c r="V34" s="36" t="s">
        <v>78</v>
      </c>
      <c r="W34" s="36" t="s">
        <v>79</v>
      </c>
    </row>
    <row r="35" spans="1:23" ht="21" customHeight="1">
      <c r="A35" s="120"/>
      <c r="B35" s="39">
        <v>1</v>
      </c>
      <c r="C35" s="42" t="s">
        <v>37</v>
      </c>
      <c r="D35" s="42" t="s">
        <v>80</v>
      </c>
      <c r="E35" s="45" t="s">
        <v>81</v>
      </c>
      <c r="F35" s="42" t="s">
        <v>82</v>
      </c>
      <c r="G35" s="42" t="s">
        <v>83</v>
      </c>
      <c r="H35" s="42" t="s">
        <v>84</v>
      </c>
      <c r="I35" s="42" t="s">
        <v>85</v>
      </c>
      <c r="J35" s="42" t="s">
        <v>86</v>
      </c>
      <c r="K35" s="60" t="s">
        <v>87</v>
      </c>
      <c r="L35" s="42"/>
      <c r="M35" s="42"/>
      <c r="N35" s="42"/>
      <c r="O35" s="42"/>
      <c r="P35" s="42"/>
      <c r="Q35" s="42"/>
      <c r="R35" s="42"/>
      <c r="S35" s="42"/>
      <c r="T35" s="42" t="s">
        <v>88</v>
      </c>
      <c r="U35" s="42">
        <v>0.9</v>
      </c>
      <c r="V35" s="42"/>
      <c r="W35" s="42"/>
    </row>
    <row r="36" spans="1:23" ht="22.5" customHeight="1">
      <c r="A36" s="120"/>
      <c r="B36" s="39">
        <v>2</v>
      </c>
      <c r="C36" s="42" t="s">
        <v>40</v>
      </c>
      <c r="D36" s="46"/>
      <c r="E36" s="42"/>
      <c r="F36" s="42" t="s">
        <v>89</v>
      </c>
      <c r="G36" s="42">
        <v>1</v>
      </c>
      <c r="H36" s="42" t="s">
        <v>90</v>
      </c>
      <c r="I36" s="42" t="s">
        <v>91</v>
      </c>
      <c r="J36" s="42" t="s">
        <v>92</v>
      </c>
      <c r="K36" s="45" t="s">
        <v>93</v>
      </c>
      <c r="L36" s="42"/>
      <c r="M36" s="42"/>
      <c r="N36" s="42"/>
      <c r="O36" s="42"/>
      <c r="P36" s="42"/>
      <c r="Q36" s="42"/>
      <c r="R36" s="42" t="s">
        <v>94</v>
      </c>
      <c r="S36" s="42">
        <v>1</v>
      </c>
      <c r="T36" s="42"/>
      <c r="U36" s="42"/>
      <c r="V36" s="42"/>
      <c r="W36" s="42"/>
    </row>
    <row r="37" spans="1:23" ht="21.75" customHeight="1">
      <c r="A37" s="120"/>
      <c r="B37" s="39">
        <v>3</v>
      </c>
      <c r="C37" s="42" t="s">
        <v>42</v>
      </c>
      <c r="D37" s="42" t="s">
        <v>80</v>
      </c>
      <c r="E37" s="47" t="s">
        <v>95</v>
      </c>
      <c r="F37" s="48" t="s">
        <v>96</v>
      </c>
      <c r="G37" s="42" t="s">
        <v>83</v>
      </c>
      <c r="H37" s="48" t="s">
        <v>97</v>
      </c>
      <c r="I37" s="48" t="s">
        <v>98</v>
      </c>
      <c r="J37" s="48"/>
      <c r="K37" s="48"/>
      <c r="L37" s="48"/>
      <c r="M37" s="48"/>
      <c r="N37" s="48"/>
      <c r="O37" s="48"/>
      <c r="P37" s="48"/>
      <c r="Q37" s="48"/>
      <c r="R37" s="48"/>
      <c r="S37" s="48"/>
      <c r="T37" s="48" t="s">
        <v>99</v>
      </c>
      <c r="U37" s="48">
        <v>0.9</v>
      </c>
      <c r="V37" s="48"/>
      <c r="W37" s="48"/>
    </row>
    <row r="38" spans="1:23" ht="21.75" customHeight="1">
      <c r="A38" s="120"/>
      <c r="B38" s="39">
        <v>4</v>
      </c>
      <c r="C38" s="42" t="s">
        <v>100</v>
      </c>
      <c r="D38" s="48" t="s">
        <v>101</v>
      </c>
      <c r="E38" s="47" t="s">
        <v>102</v>
      </c>
      <c r="F38" s="48" t="s">
        <v>103</v>
      </c>
      <c r="G38" s="48" t="s">
        <v>83</v>
      </c>
      <c r="H38" s="48" t="s">
        <v>104</v>
      </c>
      <c r="I38" s="48">
        <v>0.95</v>
      </c>
      <c r="J38" s="48"/>
      <c r="K38" s="48"/>
      <c r="L38" s="48"/>
      <c r="M38" s="48"/>
      <c r="N38" s="48"/>
      <c r="O38" s="48"/>
      <c r="P38" s="48"/>
      <c r="Q38" s="48"/>
      <c r="R38" s="48" t="s">
        <v>105</v>
      </c>
      <c r="S38" s="48" t="s">
        <v>106</v>
      </c>
      <c r="T38" s="48"/>
      <c r="U38" s="48"/>
      <c r="V38" s="48"/>
      <c r="W38" s="48"/>
    </row>
    <row r="39" spans="1:23" ht="23.25" customHeight="1">
      <c r="A39" s="120"/>
      <c r="B39" s="39">
        <v>5</v>
      </c>
      <c r="C39" s="43" t="s">
        <v>47</v>
      </c>
      <c r="D39" s="48" t="s">
        <v>107</v>
      </c>
      <c r="E39" s="48" t="s">
        <v>108</v>
      </c>
      <c r="F39" s="48" t="s">
        <v>109</v>
      </c>
      <c r="G39" s="48">
        <v>0.95</v>
      </c>
      <c r="H39" s="48"/>
      <c r="I39" s="48"/>
      <c r="J39" s="48"/>
      <c r="K39" s="48"/>
      <c r="L39" s="48"/>
      <c r="M39" s="48"/>
      <c r="N39" s="48"/>
      <c r="O39" s="48"/>
      <c r="P39" s="48"/>
      <c r="Q39" s="48"/>
      <c r="R39" s="48"/>
      <c r="S39" s="48"/>
      <c r="T39" s="48" t="s">
        <v>110</v>
      </c>
      <c r="U39" s="48">
        <v>0.95</v>
      </c>
      <c r="V39" s="48"/>
      <c r="W39" s="48"/>
    </row>
    <row r="40" spans="1:23" ht="23.25" customHeight="1">
      <c r="A40" s="120"/>
      <c r="B40" s="39">
        <v>6</v>
      </c>
      <c r="C40" s="43" t="s">
        <v>50</v>
      </c>
      <c r="D40" s="48" t="s">
        <v>111</v>
      </c>
      <c r="E40" s="48" t="s">
        <v>112</v>
      </c>
      <c r="F40" s="48" t="s">
        <v>113</v>
      </c>
      <c r="G40" s="48">
        <v>0.95</v>
      </c>
      <c r="H40" s="48"/>
      <c r="I40" s="48"/>
      <c r="J40" s="48" t="s">
        <v>114</v>
      </c>
      <c r="K40" s="48" t="s">
        <v>115</v>
      </c>
      <c r="L40" s="48"/>
      <c r="M40" s="48"/>
      <c r="N40" s="48"/>
      <c r="O40" s="48"/>
      <c r="P40" s="48"/>
      <c r="Q40" s="48"/>
      <c r="R40" s="48" t="s">
        <v>116</v>
      </c>
      <c r="S40" s="48">
        <v>0.9</v>
      </c>
      <c r="T40" s="48" t="s">
        <v>117</v>
      </c>
      <c r="U40" s="48">
        <v>0.95</v>
      </c>
      <c r="V40" s="48"/>
      <c r="W40" s="48"/>
    </row>
    <row r="41" spans="1:23" ht="27" customHeight="1">
      <c r="A41" s="120"/>
      <c r="B41" s="39">
        <v>7</v>
      </c>
      <c r="C41" s="43" t="s">
        <v>53</v>
      </c>
      <c r="D41" s="48" t="s">
        <v>118</v>
      </c>
      <c r="E41" s="48" t="s">
        <v>119</v>
      </c>
      <c r="F41" s="48"/>
      <c r="G41" s="48"/>
      <c r="H41" s="48"/>
      <c r="I41" s="48"/>
      <c r="J41" s="48" t="s">
        <v>120</v>
      </c>
      <c r="K41" s="47" t="s">
        <v>121</v>
      </c>
      <c r="L41" s="48"/>
      <c r="M41" s="48"/>
      <c r="N41" s="48" t="s">
        <v>122</v>
      </c>
      <c r="O41" s="48" t="s">
        <v>123</v>
      </c>
      <c r="P41" s="48"/>
      <c r="Q41" s="48"/>
      <c r="R41" s="48"/>
      <c r="S41" s="48"/>
      <c r="T41" s="48" t="s">
        <v>124</v>
      </c>
      <c r="U41" s="48">
        <v>0.9</v>
      </c>
      <c r="V41" s="48" t="s">
        <v>125</v>
      </c>
      <c r="W41" s="48">
        <v>0.95</v>
      </c>
    </row>
    <row r="42" spans="1:23" ht="33" customHeight="1">
      <c r="A42" s="120"/>
      <c r="B42" s="49">
        <v>8</v>
      </c>
      <c r="C42" s="37" t="s">
        <v>62</v>
      </c>
      <c r="D42" s="37" t="s">
        <v>126</v>
      </c>
      <c r="E42" s="50" t="s">
        <v>127</v>
      </c>
      <c r="F42" s="37"/>
      <c r="G42" s="37"/>
      <c r="H42" s="37"/>
      <c r="I42" s="37"/>
      <c r="J42" s="37"/>
      <c r="K42" s="37"/>
      <c r="L42" s="37"/>
      <c r="M42" s="37"/>
      <c r="N42" s="37"/>
      <c r="O42" s="37"/>
      <c r="P42" s="37"/>
      <c r="Q42" s="37"/>
      <c r="R42" s="37"/>
      <c r="S42" s="37"/>
      <c r="T42" s="37"/>
      <c r="U42" s="37"/>
      <c r="V42" s="37"/>
      <c r="W42" s="37"/>
    </row>
    <row r="43" spans="1:23" ht="13.5" customHeight="1">
      <c r="A43" s="51"/>
      <c r="B43" s="38"/>
      <c r="C43" s="52"/>
      <c r="D43" s="52"/>
      <c r="E43" s="52"/>
      <c r="F43" s="52"/>
      <c r="G43" s="52"/>
      <c r="H43" s="52"/>
      <c r="I43" s="52"/>
      <c r="J43" s="52"/>
      <c r="K43" s="52"/>
      <c r="L43" s="52"/>
      <c r="M43" s="52"/>
      <c r="N43" s="115"/>
      <c r="O43" s="115"/>
      <c r="P43" s="38"/>
      <c r="Q43" s="38"/>
      <c r="R43" s="52"/>
      <c r="S43" s="52"/>
      <c r="T43" s="52"/>
      <c r="U43" s="52"/>
      <c r="V43" s="52"/>
      <c r="W43" s="81"/>
    </row>
    <row r="44" spans="1:23" ht="13.5" customHeight="1">
      <c r="A44" s="199" t="s">
        <v>128</v>
      </c>
      <c r="B44" s="199"/>
      <c r="C44" s="199"/>
      <c r="D44" s="199"/>
      <c r="E44" s="199"/>
      <c r="F44" s="199"/>
      <c r="G44" s="199"/>
      <c r="H44" s="199"/>
      <c r="I44" s="199"/>
      <c r="J44" s="199"/>
      <c r="K44" s="199"/>
      <c r="L44" s="199"/>
      <c r="M44" s="199"/>
      <c r="N44" s="199"/>
      <c r="O44" s="199"/>
      <c r="P44" s="199"/>
      <c r="Q44" s="199"/>
      <c r="R44" s="199"/>
      <c r="S44" s="199"/>
      <c r="T44" s="199"/>
      <c r="U44" s="199"/>
      <c r="V44" s="199"/>
      <c r="W44" s="199"/>
    </row>
    <row r="45" spans="1:23" ht="22.5" customHeight="1">
      <c r="A45" s="121" t="s">
        <v>129</v>
      </c>
      <c r="B45" s="53" t="s">
        <v>8</v>
      </c>
      <c r="C45" s="191" t="s">
        <v>130</v>
      </c>
      <c r="D45" s="192"/>
      <c r="E45" s="193" t="s">
        <v>131</v>
      </c>
      <c r="F45" s="194"/>
      <c r="G45" s="194"/>
      <c r="H45" s="194"/>
      <c r="I45" s="194"/>
      <c r="J45" s="126"/>
      <c r="K45" s="193" t="s">
        <v>132</v>
      </c>
      <c r="L45" s="194"/>
      <c r="M45" s="194"/>
      <c r="N45" s="194"/>
      <c r="O45" s="126"/>
      <c r="P45" s="61" t="s">
        <v>11</v>
      </c>
      <c r="Q45" s="193" t="s">
        <v>133</v>
      </c>
      <c r="R45" s="194"/>
      <c r="S45" s="194"/>
      <c r="T45" s="194"/>
      <c r="U45" s="194"/>
      <c r="V45" s="126"/>
      <c r="W45" s="44" t="s">
        <v>134</v>
      </c>
    </row>
    <row r="46" spans="1:23" ht="27.75" customHeight="1">
      <c r="A46" s="122"/>
      <c r="B46" s="54" t="s">
        <v>135</v>
      </c>
      <c r="C46" s="189" t="s">
        <v>136</v>
      </c>
      <c r="D46" s="125"/>
      <c r="E46" s="189" t="s">
        <v>137</v>
      </c>
      <c r="F46" s="190"/>
      <c r="G46" s="190"/>
      <c r="H46" s="190"/>
      <c r="I46" s="190"/>
      <c r="J46" s="125"/>
      <c r="K46" s="195"/>
      <c r="L46" s="196"/>
      <c r="M46" s="196"/>
      <c r="N46" s="196"/>
      <c r="O46" s="197"/>
      <c r="P46" s="62">
        <v>750</v>
      </c>
      <c r="Q46" s="160" t="s">
        <v>138</v>
      </c>
      <c r="R46" s="161"/>
      <c r="S46" s="161"/>
      <c r="T46" s="161"/>
      <c r="U46" s="161"/>
      <c r="V46" s="162"/>
      <c r="W46" s="69" t="s">
        <v>139</v>
      </c>
    </row>
    <row r="47" spans="1:23" ht="35.25" customHeight="1">
      <c r="A47" s="122"/>
      <c r="B47" s="54" t="s">
        <v>140</v>
      </c>
      <c r="C47" s="157" t="s">
        <v>141</v>
      </c>
      <c r="D47" s="127"/>
      <c r="E47" s="157" t="s">
        <v>142</v>
      </c>
      <c r="F47" s="170"/>
      <c r="G47" s="170"/>
      <c r="H47" s="170"/>
      <c r="I47" s="170"/>
      <c r="J47" s="127"/>
      <c r="K47" s="157" t="s">
        <v>143</v>
      </c>
      <c r="L47" s="170"/>
      <c r="M47" s="170"/>
      <c r="N47" s="170"/>
      <c r="O47" s="127"/>
      <c r="P47" s="63">
        <v>2577</v>
      </c>
      <c r="Q47" s="182" t="s">
        <v>144</v>
      </c>
      <c r="R47" s="183"/>
      <c r="S47" s="183"/>
      <c r="T47" s="183"/>
      <c r="U47" s="183"/>
      <c r="V47" s="184"/>
      <c r="W47" s="82" t="s">
        <v>145</v>
      </c>
    </row>
    <row r="48" spans="1:23" ht="18" customHeight="1">
      <c r="A48" s="122"/>
      <c r="B48" s="54" t="s">
        <v>146</v>
      </c>
      <c r="C48" s="157" t="s">
        <v>147</v>
      </c>
      <c r="D48" s="127"/>
      <c r="E48" s="157" t="s">
        <v>148</v>
      </c>
      <c r="F48" s="170"/>
      <c r="G48" s="170"/>
      <c r="H48" s="170"/>
      <c r="I48" s="170"/>
      <c r="J48" s="127"/>
      <c r="K48" s="189" t="s">
        <v>149</v>
      </c>
      <c r="L48" s="190"/>
      <c r="M48" s="190"/>
      <c r="N48" s="190"/>
      <c r="O48" s="125"/>
      <c r="P48" s="64">
        <v>5663.8</v>
      </c>
      <c r="Q48" s="182" t="s">
        <v>150</v>
      </c>
      <c r="R48" s="183"/>
      <c r="S48" s="183"/>
      <c r="T48" s="183"/>
      <c r="U48" s="183"/>
      <c r="V48" s="184"/>
      <c r="W48" s="82" t="s">
        <v>145</v>
      </c>
    </row>
    <row r="49" spans="1:23" ht="18" customHeight="1">
      <c r="A49" s="122"/>
      <c r="B49" s="54" t="s">
        <v>151</v>
      </c>
      <c r="C49" s="157" t="s">
        <v>152</v>
      </c>
      <c r="D49" s="127"/>
      <c r="E49" s="157" t="s">
        <v>148</v>
      </c>
      <c r="F49" s="170"/>
      <c r="G49" s="170"/>
      <c r="H49" s="170"/>
      <c r="I49" s="170"/>
      <c r="J49" s="127"/>
      <c r="K49" s="157" t="s">
        <v>149</v>
      </c>
      <c r="L49" s="170"/>
      <c r="M49" s="170"/>
      <c r="N49" s="170"/>
      <c r="O49" s="127"/>
      <c r="P49" s="64">
        <v>4097.3</v>
      </c>
      <c r="Q49" s="182" t="s">
        <v>153</v>
      </c>
      <c r="R49" s="183"/>
      <c r="S49" s="183"/>
      <c r="T49" s="183"/>
      <c r="U49" s="183"/>
      <c r="V49" s="184"/>
      <c r="W49" s="82" t="s">
        <v>145</v>
      </c>
    </row>
    <row r="50" spans="1:23" ht="18" customHeight="1">
      <c r="A50" s="122"/>
      <c r="B50" s="55" t="s">
        <v>154</v>
      </c>
      <c r="C50" s="148" t="s">
        <v>155</v>
      </c>
      <c r="D50" s="148"/>
      <c r="E50" s="148" t="s">
        <v>148</v>
      </c>
      <c r="F50" s="148"/>
      <c r="G50" s="148"/>
      <c r="H50" s="148"/>
      <c r="I50" s="148"/>
      <c r="J50" s="148"/>
      <c r="K50" s="148"/>
      <c r="L50" s="148"/>
      <c r="M50" s="148"/>
      <c r="N50" s="148"/>
      <c r="O50" s="148"/>
      <c r="P50" s="63">
        <v>1000</v>
      </c>
      <c r="Q50" s="188" t="s">
        <v>156</v>
      </c>
      <c r="R50" s="188"/>
      <c r="S50" s="188"/>
      <c r="T50" s="188"/>
      <c r="U50" s="188"/>
      <c r="V50" s="188"/>
      <c r="W50" s="83" t="s">
        <v>157</v>
      </c>
    </row>
    <row r="51" spans="1:23" ht="23.25" customHeight="1">
      <c r="A51" s="122"/>
      <c r="B51" s="57" t="s">
        <v>158</v>
      </c>
      <c r="C51" s="111" t="s">
        <v>159</v>
      </c>
      <c r="D51" s="112"/>
      <c r="E51" s="111" t="s">
        <v>160</v>
      </c>
      <c r="F51" s="116"/>
      <c r="G51" s="116"/>
      <c r="H51" s="116"/>
      <c r="I51" s="116"/>
      <c r="J51" s="112"/>
      <c r="K51" s="185" t="s">
        <v>161</v>
      </c>
      <c r="L51" s="186"/>
      <c r="M51" s="186"/>
      <c r="N51" s="186"/>
      <c r="O51" s="187"/>
      <c r="P51" s="65">
        <v>1000</v>
      </c>
      <c r="Q51" s="165" t="s">
        <v>162</v>
      </c>
      <c r="R51" s="166"/>
      <c r="S51" s="166"/>
      <c r="T51" s="166"/>
      <c r="U51" s="166"/>
      <c r="V51" s="167"/>
      <c r="W51" s="84" t="s">
        <v>163</v>
      </c>
    </row>
    <row r="52" spans="1:23" ht="22.5" customHeight="1">
      <c r="A52" s="122"/>
      <c r="B52" s="54" t="s">
        <v>164</v>
      </c>
      <c r="C52" s="157" t="s">
        <v>165</v>
      </c>
      <c r="D52" s="127"/>
      <c r="E52" s="157" t="s">
        <v>166</v>
      </c>
      <c r="F52" s="170"/>
      <c r="G52" s="170"/>
      <c r="H52" s="170"/>
      <c r="I52" s="170"/>
      <c r="J52" s="127"/>
      <c r="K52" s="157"/>
      <c r="L52" s="170"/>
      <c r="M52" s="170"/>
      <c r="N52" s="170"/>
      <c r="O52" s="127"/>
      <c r="P52" s="63">
        <v>500</v>
      </c>
      <c r="Q52" s="182" t="s">
        <v>165</v>
      </c>
      <c r="R52" s="183"/>
      <c r="S52" s="183"/>
      <c r="T52" s="183"/>
      <c r="U52" s="183"/>
      <c r="V52" s="184"/>
      <c r="W52" s="69" t="s">
        <v>163</v>
      </c>
    </row>
    <row r="53" spans="1:23" ht="27.75" customHeight="1">
      <c r="A53" s="122"/>
      <c r="B53" s="58" t="s">
        <v>167</v>
      </c>
      <c r="C53" s="157" t="s">
        <v>168</v>
      </c>
      <c r="D53" s="127"/>
      <c r="E53" s="157" t="s">
        <v>169</v>
      </c>
      <c r="F53" s="170"/>
      <c r="G53" s="170"/>
      <c r="H53" s="170"/>
      <c r="I53" s="170"/>
      <c r="J53" s="127"/>
      <c r="K53" s="157"/>
      <c r="L53" s="170"/>
      <c r="M53" s="170"/>
      <c r="N53" s="170"/>
      <c r="O53" s="127"/>
      <c r="P53" s="63">
        <v>550</v>
      </c>
      <c r="Q53" s="182" t="s">
        <v>170</v>
      </c>
      <c r="R53" s="183"/>
      <c r="S53" s="183"/>
      <c r="T53" s="183"/>
      <c r="U53" s="183"/>
      <c r="V53" s="184"/>
      <c r="W53" s="69" t="s">
        <v>163</v>
      </c>
    </row>
    <row r="54" spans="1:23" ht="33" customHeight="1">
      <c r="A54" s="122"/>
      <c r="B54" s="57" t="s">
        <v>171</v>
      </c>
      <c r="C54" s="111" t="s">
        <v>172</v>
      </c>
      <c r="D54" s="112"/>
      <c r="E54" s="111" t="s">
        <v>173</v>
      </c>
      <c r="F54" s="116"/>
      <c r="G54" s="116"/>
      <c r="H54" s="116"/>
      <c r="I54" s="116"/>
      <c r="J54" s="112"/>
      <c r="K54" s="111" t="s">
        <v>149</v>
      </c>
      <c r="L54" s="116"/>
      <c r="M54" s="116"/>
      <c r="N54" s="116"/>
      <c r="O54" s="112"/>
      <c r="P54" s="66">
        <v>774</v>
      </c>
      <c r="Q54" s="165" t="s">
        <v>174</v>
      </c>
      <c r="R54" s="166"/>
      <c r="S54" s="166"/>
      <c r="T54" s="166"/>
      <c r="U54" s="166"/>
      <c r="V54" s="167"/>
      <c r="W54" s="85" t="s">
        <v>175</v>
      </c>
    </row>
    <row r="55" spans="1:23" ht="18" customHeight="1">
      <c r="A55" s="122"/>
      <c r="B55" s="59" t="s">
        <v>176</v>
      </c>
      <c r="C55" s="150" t="s">
        <v>152</v>
      </c>
      <c r="D55" s="151"/>
      <c r="E55" s="150" t="s">
        <v>177</v>
      </c>
      <c r="F55" s="176"/>
      <c r="G55" s="176"/>
      <c r="H55" s="176"/>
      <c r="I55" s="176"/>
      <c r="J55" s="151"/>
      <c r="K55" s="150" t="s">
        <v>149</v>
      </c>
      <c r="L55" s="176"/>
      <c r="M55" s="176"/>
      <c r="N55" s="176"/>
      <c r="O55" s="151"/>
      <c r="P55" s="64">
        <v>560</v>
      </c>
      <c r="Q55" s="177" t="s">
        <v>178</v>
      </c>
      <c r="R55" s="178"/>
      <c r="S55" s="178"/>
      <c r="T55" s="178"/>
      <c r="U55" s="178"/>
      <c r="V55" s="179"/>
      <c r="W55" s="69" t="s">
        <v>175</v>
      </c>
    </row>
    <row r="56" spans="1:23" ht="24" customHeight="1">
      <c r="A56" s="122"/>
      <c r="B56" s="55" t="s">
        <v>179</v>
      </c>
      <c r="C56" s="180" t="s">
        <v>180</v>
      </c>
      <c r="D56" s="180"/>
      <c r="E56" s="180" t="s">
        <v>181</v>
      </c>
      <c r="F56" s="180"/>
      <c r="G56" s="180"/>
      <c r="H56" s="180"/>
      <c r="I56" s="180"/>
      <c r="J56" s="180"/>
      <c r="K56" s="181" t="s">
        <v>182</v>
      </c>
      <c r="L56" s="181"/>
      <c r="M56" s="181"/>
      <c r="N56" s="181"/>
      <c r="O56" s="181"/>
      <c r="P56" s="67">
        <v>1313</v>
      </c>
      <c r="Q56" s="149" t="s">
        <v>183</v>
      </c>
      <c r="R56" s="149"/>
      <c r="S56" s="149"/>
      <c r="T56" s="149"/>
      <c r="U56" s="149"/>
      <c r="V56" s="149"/>
      <c r="W56" s="85" t="s">
        <v>184</v>
      </c>
    </row>
    <row r="57" spans="1:23" ht="15" customHeight="1">
      <c r="A57" s="122"/>
      <c r="B57" s="54" t="s">
        <v>185</v>
      </c>
      <c r="C57" s="150" t="s">
        <v>152</v>
      </c>
      <c r="D57" s="151"/>
      <c r="E57" s="157" t="s">
        <v>186</v>
      </c>
      <c r="F57" s="170"/>
      <c r="G57" s="170"/>
      <c r="H57" s="170"/>
      <c r="I57" s="170"/>
      <c r="J57" s="127"/>
      <c r="K57" s="157" t="s">
        <v>187</v>
      </c>
      <c r="L57" s="170"/>
      <c r="M57" s="170"/>
      <c r="N57" s="170"/>
      <c r="O57" s="127"/>
      <c r="P57" s="63">
        <v>605.5</v>
      </c>
      <c r="Q57" s="160" t="s">
        <v>188</v>
      </c>
      <c r="R57" s="161"/>
      <c r="S57" s="161"/>
      <c r="T57" s="161"/>
      <c r="U57" s="161"/>
      <c r="V57" s="162"/>
      <c r="W57" s="69" t="s">
        <v>189</v>
      </c>
    </row>
    <row r="58" spans="1:23" ht="15" customHeight="1">
      <c r="A58" s="123"/>
      <c r="B58" s="54" t="s">
        <v>190</v>
      </c>
      <c r="C58" s="171" t="s">
        <v>147</v>
      </c>
      <c r="D58" s="172"/>
      <c r="E58" s="157" t="s">
        <v>191</v>
      </c>
      <c r="F58" s="170"/>
      <c r="G58" s="170"/>
      <c r="H58" s="170"/>
      <c r="I58" s="170"/>
      <c r="J58" s="127"/>
      <c r="K58" s="157" t="s">
        <v>192</v>
      </c>
      <c r="L58" s="170"/>
      <c r="M58" s="170"/>
      <c r="N58" s="170"/>
      <c r="O58" s="127"/>
      <c r="P58" s="68">
        <v>837.2</v>
      </c>
      <c r="Q58" s="173" t="s">
        <v>193</v>
      </c>
      <c r="R58" s="174"/>
      <c r="S58" s="174"/>
      <c r="T58" s="174"/>
      <c r="U58" s="174"/>
      <c r="V58" s="175"/>
      <c r="W58" s="69" t="s">
        <v>189</v>
      </c>
    </row>
    <row r="59" spans="1:23" ht="18" customHeight="1">
      <c r="A59" s="121" t="s">
        <v>194</v>
      </c>
      <c r="B59" s="126" t="s">
        <v>8</v>
      </c>
      <c r="C59" s="94" t="s">
        <v>195</v>
      </c>
      <c r="D59" s="95"/>
      <c r="E59" s="94" t="s">
        <v>196</v>
      </c>
      <c r="F59" s="95"/>
      <c r="G59" s="94" t="s">
        <v>197</v>
      </c>
      <c r="H59" s="95"/>
      <c r="I59" s="94" t="s">
        <v>11</v>
      </c>
      <c r="J59" s="95"/>
      <c r="K59" s="169" t="s">
        <v>198</v>
      </c>
      <c r="L59" s="169"/>
      <c r="M59" s="169"/>
      <c r="N59" s="94" t="s">
        <v>199</v>
      </c>
      <c r="O59" s="117"/>
      <c r="P59" s="117"/>
      <c r="Q59" s="117"/>
      <c r="R59" s="117"/>
      <c r="S59" s="117"/>
      <c r="T59" s="117"/>
      <c r="U59" s="117"/>
      <c r="V59" s="117"/>
      <c r="W59" s="95"/>
    </row>
    <row r="60" spans="1:23" ht="18" customHeight="1">
      <c r="A60" s="122"/>
      <c r="B60" s="127"/>
      <c r="C60" s="96"/>
      <c r="D60" s="97"/>
      <c r="E60" s="96"/>
      <c r="F60" s="97"/>
      <c r="G60" s="96"/>
      <c r="H60" s="97"/>
      <c r="I60" s="96"/>
      <c r="J60" s="97"/>
      <c r="K60" s="56" t="s">
        <v>197</v>
      </c>
      <c r="L60" s="157" t="s">
        <v>11</v>
      </c>
      <c r="M60" s="127"/>
      <c r="N60" s="96"/>
      <c r="O60" s="118"/>
      <c r="P60" s="118"/>
      <c r="Q60" s="118"/>
      <c r="R60" s="118"/>
      <c r="S60" s="118"/>
      <c r="T60" s="118"/>
      <c r="U60" s="118"/>
      <c r="V60" s="118"/>
      <c r="W60" s="97"/>
    </row>
    <row r="61" spans="1:23" ht="18" customHeight="1">
      <c r="A61" s="122"/>
      <c r="B61" s="54" t="s">
        <v>200</v>
      </c>
      <c r="C61" s="157">
        <v>2040502</v>
      </c>
      <c r="D61" s="127"/>
      <c r="E61" s="157" t="s">
        <v>201</v>
      </c>
      <c r="F61" s="127"/>
      <c r="G61" s="157">
        <v>1</v>
      </c>
      <c r="H61" s="127"/>
      <c r="I61" s="158">
        <v>300</v>
      </c>
      <c r="J61" s="159"/>
      <c r="K61" s="69"/>
      <c r="L61" s="157"/>
      <c r="M61" s="127"/>
      <c r="N61" s="149" t="s">
        <v>202</v>
      </c>
      <c r="O61" s="149"/>
      <c r="P61" s="149"/>
      <c r="Q61" s="149"/>
      <c r="R61" s="149"/>
      <c r="S61" s="149"/>
      <c r="T61" s="149"/>
      <c r="U61" s="149"/>
      <c r="V61" s="160"/>
      <c r="W61" s="149"/>
    </row>
    <row r="62" spans="1:23" ht="18" customHeight="1">
      <c r="A62" s="122"/>
      <c r="B62" s="54" t="s">
        <v>203</v>
      </c>
      <c r="C62" s="157">
        <v>2040504</v>
      </c>
      <c r="D62" s="127"/>
      <c r="E62" s="157" t="s">
        <v>204</v>
      </c>
      <c r="F62" s="127"/>
      <c r="G62" s="157">
        <v>1</v>
      </c>
      <c r="H62" s="127"/>
      <c r="I62" s="158">
        <v>200</v>
      </c>
      <c r="J62" s="159"/>
      <c r="K62" s="69"/>
      <c r="L62" s="157"/>
      <c r="M62" s="127"/>
      <c r="N62" s="149" t="s">
        <v>205</v>
      </c>
      <c r="O62" s="149"/>
      <c r="P62" s="149"/>
      <c r="Q62" s="149"/>
      <c r="R62" s="149"/>
      <c r="S62" s="149"/>
      <c r="T62" s="149"/>
      <c r="U62" s="149"/>
      <c r="V62" s="160"/>
      <c r="W62" s="149"/>
    </row>
    <row r="63" spans="1:23" ht="18" customHeight="1">
      <c r="A63" s="122"/>
      <c r="B63" s="54" t="s">
        <v>206</v>
      </c>
      <c r="C63" s="157">
        <v>2040504</v>
      </c>
      <c r="D63" s="127"/>
      <c r="E63" s="157" t="s">
        <v>207</v>
      </c>
      <c r="F63" s="127"/>
      <c r="G63" s="157">
        <v>1</v>
      </c>
      <c r="H63" s="127"/>
      <c r="I63" s="158">
        <v>300</v>
      </c>
      <c r="J63" s="159"/>
      <c r="K63" s="70"/>
      <c r="L63" s="157"/>
      <c r="M63" s="127"/>
      <c r="N63" s="160" t="s">
        <v>208</v>
      </c>
      <c r="O63" s="161"/>
      <c r="P63" s="161"/>
      <c r="Q63" s="161"/>
      <c r="R63" s="161"/>
      <c r="S63" s="161"/>
      <c r="T63" s="161"/>
      <c r="U63" s="161"/>
      <c r="V63" s="161"/>
      <c r="W63" s="162"/>
    </row>
    <row r="64" spans="1:23" ht="18" customHeight="1">
      <c r="A64" s="122"/>
      <c r="B64" s="54" t="s">
        <v>209</v>
      </c>
      <c r="C64" s="157">
        <v>2040504</v>
      </c>
      <c r="D64" s="127"/>
      <c r="E64" s="157" t="s">
        <v>210</v>
      </c>
      <c r="F64" s="127"/>
      <c r="G64" s="157">
        <v>1</v>
      </c>
      <c r="H64" s="127"/>
      <c r="I64" s="158">
        <v>300</v>
      </c>
      <c r="J64" s="159"/>
      <c r="K64" s="69"/>
      <c r="L64" s="157"/>
      <c r="M64" s="127"/>
      <c r="N64" s="160" t="s">
        <v>211</v>
      </c>
      <c r="O64" s="161"/>
      <c r="P64" s="161"/>
      <c r="Q64" s="161"/>
      <c r="R64" s="161"/>
      <c r="S64" s="161"/>
      <c r="T64" s="161"/>
      <c r="U64" s="161"/>
      <c r="V64" s="161"/>
      <c r="W64" s="162"/>
    </row>
    <row r="65" spans="1:23" ht="18" customHeight="1">
      <c r="A65" s="122"/>
      <c r="B65" s="59" t="s">
        <v>212</v>
      </c>
      <c r="C65" s="150">
        <v>2040504</v>
      </c>
      <c r="D65" s="151"/>
      <c r="E65" s="150" t="s">
        <v>168</v>
      </c>
      <c r="F65" s="151"/>
      <c r="G65" s="150">
        <v>1</v>
      </c>
      <c r="H65" s="151"/>
      <c r="I65" s="152">
        <v>480</v>
      </c>
      <c r="J65" s="153"/>
      <c r="K65" s="88"/>
      <c r="L65" s="150"/>
      <c r="M65" s="151"/>
      <c r="N65" s="154" t="s">
        <v>148</v>
      </c>
      <c r="O65" s="155"/>
      <c r="P65" s="155"/>
      <c r="Q65" s="155"/>
      <c r="R65" s="155"/>
      <c r="S65" s="155"/>
      <c r="T65" s="155"/>
      <c r="U65" s="155"/>
      <c r="V65" s="155"/>
      <c r="W65" s="156"/>
    </row>
    <row r="66" spans="1:23" ht="18" customHeight="1">
      <c r="A66" s="122"/>
      <c r="B66" s="55" t="s">
        <v>213</v>
      </c>
      <c r="C66" s="148">
        <v>2040502</v>
      </c>
      <c r="D66" s="148"/>
      <c r="E66" s="148" t="s">
        <v>214</v>
      </c>
      <c r="F66" s="148"/>
      <c r="G66" s="148">
        <v>1</v>
      </c>
      <c r="H66" s="148"/>
      <c r="I66" s="146">
        <v>100</v>
      </c>
      <c r="J66" s="146"/>
      <c r="K66" s="69"/>
      <c r="L66" s="148"/>
      <c r="M66" s="148"/>
      <c r="N66" s="149" t="s">
        <v>215</v>
      </c>
      <c r="O66" s="149"/>
      <c r="P66" s="149"/>
      <c r="Q66" s="149"/>
      <c r="R66" s="149"/>
      <c r="S66" s="149"/>
      <c r="T66" s="149"/>
      <c r="U66" s="149"/>
      <c r="V66" s="149"/>
      <c r="W66" s="149"/>
    </row>
    <row r="67" spans="1:23" ht="18" customHeight="1">
      <c r="A67" s="122"/>
      <c r="B67" s="55" t="s">
        <v>216</v>
      </c>
      <c r="C67" s="148">
        <v>2040502</v>
      </c>
      <c r="D67" s="148"/>
      <c r="E67" s="148" t="s">
        <v>217</v>
      </c>
      <c r="F67" s="148"/>
      <c r="G67" s="148">
        <v>1</v>
      </c>
      <c r="H67" s="148"/>
      <c r="I67" s="146">
        <v>128.4</v>
      </c>
      <c r="J67" s="146"/>
      <c r="K67" s="69"/>
      <c r="L67" s="148"/>
      <c r="M67" s="148"/>
      <c r="N67" s="149" t="s">
        <v>218</v>
      </c>
      <c r="O67" s="149"/>
      <c r="P67" s="149"/>
      <c r="Q67" s="149"/>
      <c r="R67" s="149"/>
      <c r="S67" s="149"/>
      <c r="T67" s="149"/>
      <c r="U67" s="149"/>
      <c r="V67" s="149"/>
      <c r="W67" s="149"/>
    </row>
    <row r="68" spans="1:23" ht="18" customHeight="1">
      <c r="A68" s="122"/>
      <c r="B68" s="55" t="s">
        <v>219</v>
      </c>
      <c r="C68" s="148">
        <v>2040504</v>
      </c>
      <c r="D68" s="148"/>
      <c r="E68" s="148" t="s">
        <v>220</v>
      </c>
      <c r="F68" s="148"/>
      <c r="G68" s="148">
        <v>1</v>
      </c>
      <c r="H68" s="148"/>
      <c r="I68" s="146">
        <v>450</v>
      </c>
      <c r="J68" s="146"/>
      <c r="K68" s="69"/>
      <c r="L68" s="148"/>
      <c r="M68" s="148"/>
      <c r="N68" s="149" t="s">
        <v>221</v>
      </c>
      <c r="O68" s="149"/>
      <c r="P68" s="149"/>
      <c r="Q68" s="149"/>
      <c r="R68" s="149"/>
      <c r="S68" s="149"/>
      <c r="T68" s="149"/>
      <c r="U68" s="149"/>
      <c r="V68" s="149"/>
      <c r="W68" s="149"/>
    </row>
    <row r="69" spans="1:23" ht="18" customHeight="1">
      <c r="A69" s="122"/>
      <c r="B69" s="57" t="s">
        <v>222</v>
      </c>
      <c r="C69" s="96">
        <v>2040504</v>
      </c>
      <c r="D69" s="97"/>
      <c r="E69" s="96" t="s">
        <v>168</v>
      </c>
      <c r="F69" s="97"/>
      <c r="G69" s="96">
        <v>1</v>
      </c>
      <c r="H69" s="97"/>
      <c r="I69" s="163">
        <v>60</v>
      </c>
      <c r="J69" s="164"/>
      <c r="K69" s="85"/>
      <c r="L69" s="96"/>
      <c r="M69" s="97"/>
      <c r="N69" s="168" t="s">
        <v>223</v>
      </c>
      <c r="O69" s="168"/>
      <c r="P69" s="168"/>
      <c r="Q69" s="168"/>
      <c r="R69" s="168"/>
      <c r="S69" s="168"/>
      <c r="T69" s="168"/>
      <c r="U69" s="168"/>
      <c r="V69" s="165"/>
      <c r="W69" s="168"/>
    </row>
    <row r="70" spans="1:23" ht="63" customHeight="1">
      <c r="A70" s="122"/>
      <c r="B70" s="59" t="s">
        <v>224</v>
      </c>
      <c r="C70" s="150">
        <v>2040506</v>
      </c>
      <c r="D70" s="151"/>
      <c r="E70" s="150" t="s">
        <v>225</v>
      </c>
      <c r="F70" s="151"/>
      <c r="G70" s="150">
        <v>2</v>
      </c>
      <c r="H70" s="151"/>
      <c r="I70" s="152">
        <v>450</v>
      </c>
      <c r="J70" s="153"/>
      <c r="K70" s="70"/>
      <c r="L70" s="150"/>
      <c r="M70" s="151"/>
      <c r="N70" s="154" t="s">
        <v>226</v>
      </c>
      <c r="O70" s="155"/>
      <c r="P70" s="155"/>
      <c r="Q70" s="155"/>
      <c r="R70" s="155"/>
      <c r="S70" s="155"/>
      <c r="T70" s="155"/>
      <c r="U70" s="155"/>
      <c r="V70" s="155"/>
      <c r="W70" s="156"/>
    </row>
    <row r="71" spans="1:23" ht="18" customHeight="1">
      <c r="A71" s="122"/>
      <c r="B71" s="55" t="s">
        <v>227</v>
      </c>
      <c r="C71" s="148">
        <v>2040504</v>
      </c>
      <c r="D71" s="148"/>
      <c r="E71" s="148" t="s">
        <v>168</v>
      </c>
      <c r="F71" s="148"/>
      <c r="G71" s="148">
        <v>1</v>
      </c>
      <c r="H71" s="148"/>
      <c r="I71" s="146">
        <v>60</v>
      </c>
      <c r="J71" s="146"/>
      <c r="K71" s="69"/>
      <c r="L71" s="148"/>
      <c r="M71" s="148"/>
      <c r="N71" s="149"/>
      <c r="O71" s="149"/>
      <c r="P71" s="149"/>
      <c r="Q71" s="149"/>
      <c r="R71" s="149"/>
      <c r="S71" s="149"/>
      <c r="T71" s="149"/>
      <c r="U71" s="149"/>
      <c r="V71" s="149"/>
      <c r="W71" s="149"/>
    </row>
    <row r="72" spans="1:23" ht="34.5" customHeight="1">
      <c r="A72" s="122"/>
      <c r="B72" s="57" t="s">
        <v>228</v>
      </c>
      <c r="C72" s="96">
        <v>2040504</v>
      </c>
      <c r="D72" s="97"/>
      <c r="E72" s="96" t="s">
        <v>229</v>
      </c>
      <c r="F72" s="97"/>
      <c r="G72" s="96">
        <v>1</v>
      </c>
      <c r="H72" s="97"/>
      <c r="I72" s="163">
        <v>260</v>
      </c>
      <c r="J72" s="164"/>
      <c r="K72" s="89"/>
      <c r="L72" s="96"/>
      <c r="M72" s="97"/>
      <c r="N72" s="165" t="s">
        <v>230</v>
      </c>
      <c r="O72" s="166"/>
      <c r="P72" s="166"/>
      <c r="Q72" s="166"/>
      <c r="R72" s="166"/>
      <c r="S72" s="166"/>
      <c r="T72" s="166"/>
      <c r="U72" s="166"/>
      <c r="V72" s="166"/>
      <c r="W72" s="167"/>
    </row>
    <row r="73" spans="1:23" ht="18" customHeight="1">
      <c r="A73" s="122"/>
      <c r="B73" s="54" t="s">
        <v>231</v>
      </c>
      <c r="C73" s="150">
        <v>2040504</v>
      </c>
      <c r="D73" s="151"/>
      <c r="E73" s="150" t="s">
        <v>172</v>
      </c>
      <c r="F73" s="151"/>
      <c r="G73" s="150">
        <v>1</v>
      </c>
      <c r="H73" s="151"/>
      <c r="I73" s="152">
        <v>440.7</v>
      </c>
      <c r="J73" s="153"/>
      <c r="K73" s="56"/>
      <c r="L73" s="157"/>
      <c r="M73" s="127"/>
      <c r="N73" s="160" t="s">
        <v>232</v>
      </c>
      <c r="O73" s="161"/>
      <c r="P73" s="161"/>
      <c r="Q73" s="161"/>
      <c r="R73" s="161"/>
      <c r="S73" s="161"/>
      <c r="T73" s="161"/>
      <c r="U73" s="161"/>
      <c r="V73" s="161"/>
      <c r="W73" s="162"/>
    </row>
    <row r="74" spans="1:23" ht="18" customHeight="1">
      <c r="A74" s="122"/>
      <c r="B74" s="54" t="s">
        <v>233</v>
      </c>
      <c r="C74" s="157">
        <v>2040504</v>
      </c>
      <c r="D74" s="127"/>
      <c r="E74" s="157" t="s">
        <v>168</v>
      </c>
      <c r="F74" s="127"/>
      <c r="G74" s="157">
        <v>1</v>
      </c>
      <c r="H74" s="127"/>
      <c r="I74" s="158">
        <v>40</v>
      </c>
      <c r="J74" s="159"/>
      <c r="K74" s="90"/>
      <c r="L74" s="157"/>
      <c r="M74" s="127"/>
      <c r="N74" s="160" t="s">
        <v>234</v>
      </c>
      <c r="O74" s="161"/>
      <c r="P74" s="161"/>
      <c r="Q74" s="161"/>
      <c r="R74" s="161"/>
      <c r="S74" s="161"/>
      <c r="T74" s="161"/>
      <c r="U74" s="161"/>
      <c r="V74" s="161"/>
      <c r="W74" s="162"/>
    </row>
    <row r="75" spans="1:23" ht="18" customHeight="1">
      <c r="A75" s="122"/>
      <c r="B75" s="59" t="s">
        <v>235</v>
      </c>
      <c r="C75" s="150">
        <v>2040504</v>
      </c>
      <c r="D75" s="151"/>
      <c r="E75" s="150" t="s">
        <v>236</v>
      </c>
      <c r="F75" s="151"/>
      <c r="G75" s="150">
        <v>1</v>
      </c>
      <c r="H75" s="151"/>
      <c r="I75" s="152">
        <v>319.3</v>
      </c>
      <c r="J75" s="153"/>
      <c r="K75" s="90"/>
      <c r="L75" s="150"/>
      <c r="M75" s="151"/>
      <c r="N75" s="154" t="s">
        <v>237</v>
      </c>
      <c r="O75" s="155"/>
      <c r="P75" s="155"/>
      <c r="Q75" s="155"/>
      <c r="R75" s="155"/>
      <c r="S75" s="155"/>
      <c r="T75" s="155"/>
      <c r="U75" s="155"/>
      <c r="V75" s="155"/>
      <c r="W75" s="156"/>
    </row>
    <row r="76" spans="1:23" ht="18" customHeight="1">
      <c r="A76" s="122"/>
      <c r="B76" s="55" t="s">
        <v>238</v>
      </c>
      <c r="C76" s="148">
        <v>2040502</v>
      </c>
      <c r="D76" s="148"/>
      <c r="E76" s="148" t="s">
        <v>239</v>
      </c>
      <c r="F76" s="148"/>
      <c r="G76" s="148">
        <v>1</v>
      </c>
      <c r="H76" s="148"/>
      <c r="I76" s="146">
        <v>55</v>
      </c>
      <c r="J76" s="146"/>
      <c r="K76" s="69"/>
      <c r="L76" s="148"/>
      <c r="M76" s="148"/>
      <c r="N76" s="149" t="s">
        <v>240</v>
      </c>
      <c r="O76" s="149"/>
      <c r="P76" s="149"/>
      <c r="Q76" s="149"/>
      <c r="R76" s="149"/>
      <c r="S76" s="149"/>
      <c r="T76" s="149"/>
      <c r="U76" s="149"/>
      <c r="V76" s="149"/>
      <c r="W76" s="149"/>
    </row>
    <row r="77" spans="1:23" ht="18" customHeight="1">
      <c r="A77" s="122"/>
      <c r="B77" s="55" t="s">
        <v>241</v>
      </c>
      <c r="C77" s="148">
        <v>2040502</v>
      </c>
      <c r="D77" s="148"/>
      <c r="E77" s="148" t="s">
        <v>242</v>
      </c>
      <c r="F77" s="148"/>
      <c r="G77" s="148">
        <v>1</v>
      </c>
      <c r="H77" s="148"/>
      <c r="I77" s="146">
        <v>35</v>
      </c>
      <c r="J77" s="146"/>
      <c r="K77" s="69"/>
      <c r="L77" s="148"/>
      <c r="M77" s="148"/>
      <c r="N77" s="149" t="s">
        <v>243</v>
      </c>
      <c r="O77" s="149"/>
      <c r="P77" s="149"/>
      <c r="Q77" s="149"/>
      <c r="R77" s="149"/>
      <c r="S77" s="149"/>
      <c r="T77" s="149"/>
      <c r="U77" s="149"/>
      <c r="V77" s="149"/>
      <c r="W77" s="149"/>
    </row>
    <row r="78" spans="1:23" ht="18" customHeight="1">
      <c r="A78" s="122"/>
      <c r="B78" s="55" t="s">
        <v>244</v>
      </c>
      <c r="C78" s="145" t="s">
        <v>245</v>
      </c>
      <c r="D78" s="145"/>
      <c r="E78" s="145" t="s">
        <v>168</v>
      </c>
      <c r="F78" s="145"/>
      <c r="G78" s="145" t="s">
        <v>246</v>
      </c>
      <c r="H78" s="145"/>
      <c r="I78" s="146" t="s">
        <v>247</v>
      </c>
      <c r="J78" s="146"/>
      <c r="K78" s="91"/>
      <c r="L78" s="145"/>
      <c r="M78" s="145"/>
      <c r="N78" s="147" t="s">
        <v>248</v>
      </c>
      <c r="O78" s="147"/>
      <c r="P78" s="147"/>
      <c r="Q78" s="147"/>
      <c r="R78" s="147"/>
      <c r="S78" s="147"/>
      <c r="T78" s="147"/>
      <c r="U78" s="147"/>
      <c r="V78" s="147"/>
      <c r="W78" s="147"/>
    </row>
    <row r="79" spans="1:23" ht="18" customHeight="1">
      <c r="A79" s="122"/>
      <c r="B79" s="86" t="s">
        <v>249</v>
      </c>
      <c r="C79" s="136" t="s">
        <v>245</v>
      </c>
      <c r="D79" s="137"/>
      <c r="E79" s="96" t="s">
        <v>172</v>
      </c>
      <c r="F79" s="138"/>
      <c r="G79" s="139" t="s">
        <v>246</v>
      </c>
      <c r="H79" s="140"/>
      <c r="I79" s="141" t="s">
        <v>250</v>
      </c>
      <c r="J79" s="142"/>
      <c r="K79" s="92"/>
      <c r="L79" s="96"/>
      <c r="M79" s="97"/>
      <c r="N79" s="143" t="s">
        <v>251</v>
      </c>
      <c r="O79" s="143"/>
      <c r="P79" s="143"/>
      <c r="Q79" s="143"/>
      <c r="R79" s="143"/>
      <c r="S79" s="143"/>
      <c r="T79" s="143"/>
      <c r="U79" s="143"/>
      <c r="V79" s="144"/>
      <c r="W79" s="143"/>
    </row>
    <row r="80" spans="1:23" ht="18" customHeight="1">
      <c r="A80" s="123"/>
      <c r="B80" s="87" t="s">
        <v>244</v>
      </c>
      <c r="C80" s="128" t="s">
        <v>245</v>
      </c>
      <c r="D80" s="129"/>
      <c r="E80" s="130" t="s">
        <v>152</v>
      </c>
      <c r="F80" s="131"/>
      <c r="G80" s="130" t="s">
        <v>246</v>
      </c>
      <c r="H80" s="131"/>
      <c r="I80" s="132" t="s">
        <v>252</v>
      </c>
      <c r="J80" s="133"/>
      <c r="K80" s="93"/>
      <c r="L80" s="130"/>
      <c r="M80" s="131"/>
      <c r="N80" s="134" t="s">
        <v>253</v>
      </c>
      <c r="O80" s="134"/>
      <c r="P80" s="134"/>
      <c r="Q80" s="134"/>
      <c r="R80" s="134"/>
      <c r="S80" s="134"/>
      <c r="T80" s="134"/>
      <c r="U80" s="134"/>
      <c r="V80" s="135"/>
      <c r="W80" s="134"/>
    </row>
  </sheetData>
  <sheetProtection/>
  <mergeCells count="305">
    <mergeCell ref="A4:W4"/>
    <mergeCell ref="A5:C5"/>
    <mergeCell ref="D5:W5"/>
    <mergeCell ref="A6:C6"/>
    <mergeCell ref="D6:W6"/>
    <mergeCell ref="Q7:W7"/>
    <mergeCell ref="A7:A17"/>
    <mergeCell ref="W8:W9"/>
    <mergeCell ref="R8:V8"/>
    <mergeCell ref="R9:T9"/>
    <mergeCell ref="U9:V9"/>
    <mergeCell ref="C10:N10"/>
    <mergeCell ref="O10:P10"/>
    <mergeCell ref="R10:T10"/>
    <mergeCell ref="U10:V10"/>
    <mergeCell ref="Q8:Q9"/>
    <mergeCell ref="C11:N11"/>
    <mergeCell ref="O11:P11"/>
    <mergeCell ref="R11:T11"/>
    <mergeCell ref="U11:V11"/>
    <mergeCell ref="C12:N12"/>
    <mergeCell ref="O12:P12"/>
    <mergeCell ref="R12:T12"/>
    <mergeCell ref="U12:V12"/>
    <mergeCell ref="C13:N13"/>
    <mergeCell ref="O13:P13"/>
    <mergeCell ref="R13:T13"/>
    <mergeCell ref="U13:V13"/>
    <mergeCell ref="C14:N14"/>
    <mergeCell ref="O14:P14"/>
    <mergeCell ref="R14:T14"/>
    <mergeCell ref="U14:V14"/>
    <mergeCell ref="C15:N15"/>
    <mergeCell ref="O15:P15"/>
    <mergeCell ref="R15:T15"/>
    <mergeCell ref="U15:V15"/>
    <mergeCell ref="C16:N16"/>
    <mergeCell ref="O16:P16"/>
    <mergeCell ref="R16:T16"/>
    <mergeCell ref="U16:V16"/>
    <mergeCell ref="B17:P17"/>
    <mergeCell ref="R17:T17"/>
    <mergeCell ref="U17:V17"/>
    <mergeCell ref="Q18:W18"/>
    <mergeCell ref="R19:V19"/>
    <mergeCell ref="D20:K20"/>
    <mergeCell ref="R20:T20"/>
    <mergeCell ref="U20:V20"/>
    <mergeCell ref="Q19:Q20"/>
    <mergeCell ref="W19:W20"/>
    <mergeCell ref="D21:K21"/>
    <mergeCell ref="L21:P21"/>
    <mergeCell ref="R21:T21"/>
    <mergeCell ref="U21:V21"/>
    <mergeCell ref="D22:K22"/>
    <mergeCell ref="L22:P22"/>
    <mergeCell ref="R22:T22"/>
    <mergeCell ref="U22:V22"/>
    <mergeCell ref="D23:K23"/>
    <mergeCell ref="L23:P23"/>
    <mergeCell ref="R23:T23"/>
    <mergeCell ref="U23:V23"/>
    <mergeCell ref="D24:K24"/>
    <mergeCell ref="L24:P24"/>
    <mergeCell ref="R24:T24"/>
    <mergeCell ref="U24:V24"/>
    <mergeCell ref="D25:K25"/>
    <mergeCell ref="L25:P25"/>
    <mergeCell ref="R25:T25"/>
    <mergeCell ref="U25:V25"/>
    <mergeCell ref="D26:K26"/>
    <mergeCell ref="L26:P26"/>
    <mergeCell ref="R26:T26"/>
    <mergeCell ref="U26:V26"/>
    <mergeCell ref="D27:K27"/>
    <mergeCell ref="L27:P27"/>
    <mergeCell ref="R27:T27"/>
    <mergeCell ref="U27:V27"/>
    <mergeCell ref="D28:K28"/>
    <mergeCell ref="L28:P28"/>
    <mergeCell ref="R28:T28"/>
    <mergeCell ref="U28:V28"/>
    <mergeCell ref="D29:K29"/>
    <mergeCell ref="L29:P29"/>
    <mergeCell ref="R29:T29"/>
    <mergeCell ref="U29:V29"/>
    <mergeCell ref="D30:K30"/>
    <mergeCell ref="L30:P30"/>
    <mergeCell ref="R30:T30"/>
    <mergeCell ref="U30:V30"/>
    <mergeCell ref="J33:K33"/>
    <mergeCell ref="L33:M33"/>
    <mergeCell ref="N33:O33"/>
    <mergeCell ref="B31:P31"/>
    <mergeCell ref="R31:T31"/>
    <mergeCell ref="U31:V31"/>
    <mergeCell ref="D32:K32"/>
    <mergeCell ref="L32:S32"/>
    <mergeCell ref="T32:W32"/>
    <mergeCell ref="P33:Q33"/>
    <mergeCell ref="R33:S33"/>
    <mergeCell ref="T33:U33"/>
    <mergeCell ref="V33:W33"/>
    <mergeCell ref="N43:O43"/>
    <mergeCell ref="A44:W44"/>
    <mergeCell ref="C32:C34"/>
    <mergeCell ref="D33:E33"/>
    <mergeCell ref="F33:G33"/>
    <mergeCell ref="H33:I33"/>
    <mergeCell ref="C45:D45"/>
    <mergeCell ref="E45:J45"/>
    <mergeCell ref="K45:O45"/>
    <mergeCell ref="Q45:V45"/>
    <mergeCell ref="C46:D46"/>
    <mergeCell ref="E46:J46"/>
    <mergeCell ref="K46:O46"/>
    <mergeCell ref="Q46:V46"/>
    <mergeCell ref="C47:D47"/>
    <mergeCell ref="E47:J47"/>
    <mergeCell ref="K47:O47"/>
    <mergeCell ref="Q47:V47"/>
    <mergeCell ref="C48:D48"/>
    <mergeCell ref="E48:J48"/>
    <mergeCell ref="K48:O48"/>
    <mergeCell ref="Q48:V48"/>
    <mergeCell ref="C49:D49"/>
    <mergeCell ref="E49:J49"/>
    <mergeCell ref="K49:O49"/>
    <mergeCell ref="Q49:V49"/>
    <mergeCell ref="C50:D50"/>
    <mergeCell ref="E50:J50"/>
    <mergeCell ref="K50:O50"/>
    <mergeCell ref="Q50:V50"/>
    <mergeCell ref="C51:D51"/>
    <mergeCell ref="E51:J51"/>
    <mergeCell ref="K51:O51"/>
    <mergeCell ref="Q51:V51"/>
    <mergeCell ref="C52:D52"/>
    <mergeCell ref="E52:J52"/>
    <mergeCell ref="K52:O52"/>
    <mergeCell ref="Q52:V52"/>
    <mergeCell ref="C53:D53"/>
    <mergeCell ref="E53:J53"/>
    <mergeCell ref="K53:O53"/>
    <mergeCell ref="Q53:V53"/>
    <mergeCell ref="C54:D54"/>
    <mergeCell ref="E54:J54"/>
    <mergeCell ref="K54:O54"/>
    <mergeCell ref="Q54:V54"/>
    <mergeCell ref="C55:D55"/>
    <mergeCell ref="E55:J55"/>
    <mergeCell ref="K55:O55"/>
    <mergeCell ref="Q55:V55"/>
    <mergeCell ref="C56:D56"/>
    <mergeCell ref="E56:J56"/>
    <mergeCell ref="K56:O56"/>
    <mergeCell ref="Q56:V56"/>
    <mergeCell ref="C57:D57"/>
    <mergeCell ref="E57:J57"/>
    <mergeCell ref="K57:O57"/>
    <mergeCell ref="Q57:V57"/>
    <mergeCell ref="C58:D58"/>
    <mergeCell ref="E58:J58"/>
    <mergeCell ref="K58:O58"/>
    <mergeCell ref="Q58:V58"/>
    <mergeCell ref="K59:M59"/>
    <mergeCell ref="L60:M60"/>
    <mergeCell ref="C61:D61"/>
    <mergeCell ref="E61:F61"/>
    <mergeCell ref="G61:H61"/>
    <mergeCell ref="I61:J61"/>
    <mergeCell ref="L61:M61"/>
    <mergeCell ref="C59:D60"/>
    <mergeCell ref="E59:F60"/>
    <mergeCell ref="G59:H60"/>
    <mergeCell ref="N61:W61"/>
    <mergeCell ref="C62:D62"/>
    <mergeCell ref="E62:F62"/>
    <mergeCell ref="G62:H62"/>
    <mergeCell ref="I62:J62"/>
    <mergeCell ref="L62:M62"/>
    <mergeCell ref="N62:W62"/>
    <mergeCell ref="C63:D63"/>
    <mergeCell ref="E63:F63"/>
    <mergeCell ref="G63:H63"/>
    <mergeCell ref="I63:J63"/>
    <mergeCell ref="L63:M63"/>
    <mergeCell ref="N63:W63"/>
    <mergeCell ref="C64:D64"/>
    <mergeCell ref="E64:F64"/>
    <mergeCell ref="G64:H64"/>
    <mergeCell ref="I64:J64"/>
    <mergeCell ref="L64:M64"/>
    <mergeCell ref="N64:W64"/>
    <mergeCell ref="C65:D65"/>
    <mergeCell ref="E65:F65"/>
    <mergeCell ref="G65:H65"/>
    <mergeCell ref="I65:J65"/>
    <mergeCell ref="L65:M65"/>
    <mergeCell ref="N65:W65"/>
    <mergeCell ref="N67:W67"/>
    <mergeCell ref="C66:D66"/>
    <mergeCell ref="E66:F66"/>
    <mergeCell ref="G66:H66"/>
    <mergeCell ref="I66:J66"/>
    <mergeCell ref="L66:M66"/>
    <mergeCell ref="N66:W66"/>
    <mergeCell ref="E68:F68"/>
    <mergeCell ref="G68:H68"/>
    <mergeCell ref="I68:J68"/>
    <mergeCell ref="L68:M68"/>
    <mergeCell ref="N68:W68"/>
    <mergeCell ref="C67:D67"/>
    <mergeCell ref="E67:F67"/>
    <mergeCell ref="G67:H67"/>
    <mergeCell ref="I67:J67"/>
    <mergeCell ref="L67:M67"/>
    <mergeCell ref="N70:W70"/>
    <mergeCell ref="C69:D69"/>
    <mergeCell ref="E69:F69"/>
    <mergeCell ref="G69:H69"/>
    <mergeCell ref="I69:J69"/>
    <mergeCell ref="L69:M69"/>
    <mergeCell ref="N69:W69"/>
    <mergeCell ref="E71:F71"/>
    <mergeCell ref="G71:H71"/>
    <mergeCell ref="I71:J71"/>
    <mergeCell ref="L71:M71"/>
    <mergeCell ref="N71:W71"/>
    <mergeCell ref="C70:D70"/>
    <mergeCell ref="E70:F70"/>
    <mergeCell ref="G70:H70"/>
    <mergeCell ref="I70:J70"/>
    <mergeCell ref="L70:M70"/>
    <mergeCell ref="N73:W73"/>
    <mergeCell ref="C72:D72"/>
    <mergeCell ref="E72:F72"/>
    <mergeCell ref="G72:H72"/>
    <mergeCell ref="I72:J72"/>
    <mergeCell ref="L72:M72"/>
    <mergeCell ref="N72:W72"/>
    <mergeCell ref="E74:F74"/>
    <mergeCell ref="G74:H74"/>
    <mergeCell ref="I74:J74"/>
    <mergeCell ref="L74:M74"/>
    <mergeCell ref="N74:W74"/>
    <mergeCell ref="C73:D73"/>
    <mergeCell ref="E73:F73"/>
    <mergeCell ref="G73:H73"/>
    <mergeCell ref="I73:J73"/>
    <mergeCell ref="L73:M73"/>
    <mergeCell ref="N76:W76"/>
    <mergeCell ref="C75:D75"/>
    <mergeCell ref="E75:F75"/>
    <mergeCell ref="G75:H75"/>
    <mergeCell ref="I75:J75"/>
    <mergeCell ref="L75:M75"/>
    <mergeCell ref="N75:W75"/>
    <mergeCell ref="E77:F77"/>
    <mergeCell ref="G77:H77"/>
    <mergeCell ref="I77:J77"/>
    <mergeCell ref="L77:M77"/>
    <mergeCell ref="N77:W77"/>
    <mergeCell ref="C76:D76"/>
    <mergeCell ref="E76:F76"/>
    <mergeCell ref="G76:H76"/>
    <mergeCell ref="I76:J76"/>
    <mergeCell ref="L76:M76"/>
    <mergeCell ref="N79:W79"/>
    <mergeCell ref="C78:D78"/>
    <mergeCell ref="E78:F78"/>
    <mergeCell ref="G78:H78"/>
    <mergeCell ref="I78:J78"/>
    <mergeCell ref="L78:M78"/>
    <mergeCell ref="N78:W78"/>
    <mergeCell ref="E80:F80"/>
    <mergeCell ref="G80:H80"/>
    <mergeCell ref="I80:J80"/>
    <mergeCell ref="L80:M80"/>
    <mergeCell ref="N80:W80"/>
    <mergeCell ref="C79:D79"/>
    <mergeCell ref="E79:F79"/>
    <mergeCell ref="G79:H79"/>
    <mergeCell ref="I79:J79"/>
    <mergeCell ref="L79:M79"/>
    <mergeCell ref="A59:A80"/>
    <mergeCell ref="B7:B9"/>
    <mergeCell ref="B18:B20"/>
    <mergeCell ref="B32:B34"/>
    <mergeCell ref="B59:B60"/>
    <mergeCell ref="C80:D80"/>
    <mergeCell ref="C77:D77"/>
    <mergeCell ref="C74:D74"/>
    <mergeCell ref="C71:D71"/>
    <mergeCell ref="C68:D68"/>
    <mergeCell ref="I59:J60"/>
    <mergeCell ref="L18:P20"/>
    <mergeCell ref="C18:K19"/>
    <mergeCell ref="O7:P9"/>
    <mergeCell ref="A2:W3"/>
    <mergeCell ref="C7:N9"/>
    <mergeCell ref="N59:W60"/>
    <mergeCell ref="A18:A31"/>
    <mergeCell ref="A32:A42"/>
    <mergeCell ref="A45:A58"/>
  </mergeCells>
  <printOptions horizontalCentered="1" verticalCentered="1"/>
  <pageMargins left="0.1968503937007874" right="0.1968503937007874" top="0.51" bottom="0.35433070866141736" header="0.31496062992125984" footer="0.31496062992125984"/>
  <pageSetup horizontalDpi="600" verticalDpi="600" orientation="landscape" paperSize="8" scale="96"/>
  <rowBreaks count="1" manualBreakCount="1">
    <brk id="42" max="255" man="1"/>
  </rowBreaks>
</worksheet>
</file>

<file path=xl/worksheets/sheet2.xml><?xml version="1.0" encoding="utf-8"?>
<worksheet xmlns="http://schemas.openxmlformats.org/spreadsheetml/2006/main" xmlns:r="http://schemas.openxmlformats.org/officeDocument/2006/relationships">
  <dimension ref="A1:W26"/>
  <sheetViews>
    <sheetView zoomScale="85" zoomScaleNormal="85" zoomScaleSheetLayoutView="85" workbookViewId="0" topLeftCell="A1">
      <selection activeCell="Z5" sqref="Z5"/>
    </sheetView>
  </sheetViews>
  <sheetFormatPr defaultColWidth="9.00390625" defaultRowHeight="13.5"/>
  <cols>
    <col min="1" max="1" width="5.125" style="11" customWidth="1"/>
    <col min="2" max="2" width="4.25390625" style="12" customWidth="1"/>
    <col min="3" max="3" width="10.875" style="12" customWidth="1"/>
    <col min="4" max="4" width="13.125" style="12" customWidth="1"/>
    <col min="5" max="10" width="11.625" style="12" customWidth="1"/>
    <col min="11" max="11" width="12.125" style="12" customWidth="1"/>
    <col min="12" max="14" width="6.00390625" style="12" customWidth="1"/>
    <col min="15" max="15" width="1.625" style="12" customWidth="1"/>
    <col min="16" max="16" width="9.625" style="12" customWidth="1"/>
    <col min="17" max="17" width="8.25390625" style="13" customWidth="1"/>
    <col min="18" max="22" width="8.25390625" style="12" customWidth="1"/>
    <col min="23" max="23" width="6.75390625" style="14" customWidth="1"/>
    <col min="24" max="24" width="6.00390625" style="12" customWidth="1"/>
    <col min="25" max="16384" width="9.00390625" style="12" customWidth="1"/>
  </cols>
  <sheetData>
    <row r="1" spans="1:23" ht="27" customHeight="1">
      <c r="A1" s="15"/>
      <c r="W1" s="15"/>
    </row>
    <row r="2" spans="1:23" ht="48.75" customHeight="1">
      <c r="A2" s="258" t="s">
        <v>128</v>
      </c>
      <c r="B2" s="258"/>
      <c r="C2" s="258"/>
      <c r="D2" s="258"/>
      <c r="E2" s="258"/>
      <c r="F2" s="258"/>
      <c r="G2" s="258"/>
      <c r="H2" s="258"/>
      <c r="I2" s="258"/>
      <c r="J2" s="258"/>
      <c r="K2" s="258"/>
      <c r="L2" s="258"/>
      <c r="M2" s="258"/>
      <c r="N2" s="258"/>
      <c r="O2" s="258"/>
      <c r="P2" s="258"/>
      <c r="Q2" s="258"/>
      <c r="R2" s="258"/>
      <c r="S2" s="258"/>
      <c r="T2" s="258"/>
      <c r="U2" s="258"/>
      <c r="V2" s="258"/>
      <c r="W2" s="258"/>
    </row>
    <row r="3" spans="1:23" ht="21.75" customHeight="1">
      <c r="A3" s="16"/>
      <c r="B3" s="16"/>
      <c r="C3" s="16"/>
      <c r="D3" s="16"/>
      <c r="E3" s="16"/>
      <c r="F3" s="16"/>
      <c r="G3" s="16"/>
      <c r="H3" s="16"/>
      <c r="I3" s="16"/>
      <c r="J3" s="16"/>
      <c r="K3" s="16"/>
      <c r="L3" s="16"/>
      <c r="M3" s="16"/>
      <c r="N3" s="16"/>
      <c r="O3" s="16"/>
      <c r="P3" s="16"/>
      <c r="Q3" s="16"/>
      <c r="R3" s="16"/>
      <c r="S3" s="16"/>
      <c r="T3" s="16"/>
      <c r="U3" s="16"/>
      <c r="V3" s="16"/>
      <c r="W3" s="16"/>
    </row>
    <row r="4" spans="1:23" ht="22.5" customHeight="1">
      <c r="A4" s="248" t="s">
        <v>254</v>
      </c>
      <c r="B4" s="17" t="s">
        <v>8</v>
      </c>
      <c r="C4" s="259" t="s">
        <v>130</v>
      </c>
      <c r="D4" s="259"/>
      <c r="E4" s="248" t="s">
        <v>131</v>
      </c>
      <c r="F4" s="248"/>
      <c r="G4" s="248"/>
      <c r="H4" s="248"/>
      <c r="I4" s="248"/>
      <c r="J4" s="248"/>
      <c r="K4" s="248" t="s">
        <v>132</v>
      </c>
      <c r="L4" s="248"/>
      <c r="M4" s="248"/>
      <c r="N4" s="248"/>
      <c r="O4" s="248"/>
      <c r="P4" s="17" t="s">
        <v>11</v>
      </c>
      <c r="Q4" s="248" t="s">
        <v>133</v>
      </c>
      <c r="R4" s="248"/>
      <c r="S4" s="248"/>
      <c r="T4" s="248"/>
      <c r="U4" s="248"/>
      <c r="V4" s="248"/>
      <c r="W4" s="19" t="s">
        <v>134</v>
      </c>
    </row>
    <row r="5" spans="1:23" ht="39" customHeight="1">
      <c r="A5" s="248"/>
      <c r="B5" s="18" t="s">
        <v>255</v>
      </c>
      <c r="C5" s="254" t="s">
        <v>136</v>
      </c>
      <c r="D5" s="254"/>
      <c r="E5" s="255" t="s">
        <v>137</v>
      </c>
      <c r="F5" s="255"/>
      <c r="G5" s="255"/>
      <c r="H5" s="255"/>
      <c r="I5" s="255"/>
      <c r="J5" s="255"/>
      <c r="K5" s="256"/>
      <c r="L5" s="256"/>
      <c r="M5" s="256"/>
      <c r="N5" s="256"/>
      <c r="O5" s="256"/>
      <c r="P5" s="25">
        <v>750</v>
      </c>
      <c r="Q5" s="253" t="s">
        <v>138</v>
      </c>
      <c r="R5" s="253"/>
      <c r="S5" s="253"/>
      <c r="T5" s="253"/>
      <c r="U5" s="253"/>
      <c r="V5" s="253"/>
      <c r="W5" s="17" t="s">
        <v>256</v>
      </c>
    </row>
    <row r="6" spans="1:23" ht="51.75" customHeight="1">
      <c r="A6" s="248"/>
      <c r="B6" s="18" t="s">
        <v>257</v>
      </c>
      <c r="C6" s="248" t="s">
        <v>258</v>
      </c>
      <c r="D6" s="248"/>
      <c r="E6" s="250" t="s">
        <v>259</v>
      </c>
      <c r="F6" s="250"/>
      <c r="G6" s="250"/>
      <c r="H6" s="250"/>
      <c r="I6" s="250"/>
      <c r="J6" s="250"/>
      <c r="K6" s="253" t="s">
        <v>260</v>
      </c>
      <c r="L6" s="253"/>
      <c r="M6" s="253"/>
      <c r="N6" s="253"/>
      <c r="O6" s="253"/>
      <c r="P6" s="27">
        <v>2577</v>
      </c>
      <c r="Q6" s="257" t="s">
        <v>144</v>
      </c>
      <c r="R6" s="257"/>
      <c r="S6" s="257"/>
      <c r="T6" s="257"/>
      <c r="U6" s="257"/>
      <c r="V6" s="257"/>
      <c r="W6" s="21" t="s">
        <v>145</v>
      </c>
    </row>
    <row r="7" spans="1:23" ht="18.75" customHeight="1">
      <c r="A7" s="248"/>
      <c r="B7" s="18" t="s">
        <v>261</v>
      </c>
      <c r="C7" s="248" t="s">
        <v>262</v>
      </c>
      <c r="D7" s="248"/>
      <c r="E7" s="250" t="s">
        <v>148</v>
      </c>
      <c r="F7" s="250"/>
      <c r="G7" s="250"/>
      <c r="H7" s="250"/>
      <c r="I7" s="250"/>
      <c r="J7" s="250"/>
      <c r="K7" s="256" t="s">
        <v>149</v>
      </c>
      <c r="L7" s="256"/>
      <c r="M7" s="256"/>
      <c r="N7" s="256"/>
      <c r="O7" s="256"/>
      <c r="P7" s="27">
        <v>5663.8</v>
      </c>
      <c r="Q7" s="257" t="s">
        <v>150</v>
      </c>
      <c r="R7" s="257"/>
      <c r="S7" s="257"/>
      <c r="T7" s="257"/>
      <c r="U7" s="257"/>
      <c r="V7" s="257"/>
      <c r="W7" s="21" t="s">
        <v>145</v>
      </c>
    </row>
    <row r="8" spans="1:23" ht="18.75" customHeight="1">
      <c r="A8" s="248"/>
      <c r="B8" s="18" t="s">
        <v>263</v>
      </c>
      <c r="C8" s="248" t="s">
        <v>264</v>
      </c>
      <c r="D8" s="248"/>
      <c r="E8" s="250" t="s">
        <v>148</v>
      </c>
      <c r="F8" s="250"/>
      <c r="G8" s="250"/>
      <c r="H8" s="250"/>
      <c r="I8" s="250"/>
      <c r="J8" s="250"/>
      <c r="K8" s="253" t="s">
        <v>149</v>
      </c>
      <c r="L8" s="253"/>
      <c r="M8" s="253"/>
      <c r="N8" s="253"/>
      <c r="O8" s="253"/>
      <c r="P8" s="27">
        <v>4097.3</v>
      </c>
      <c r="Q8" s="257" t="s">
        <v>153</v>
      </c>
      <c r="R8" s="257"/>
      <c r="S8" s="257"/>
      <c r="T8" s="257"/>
      <c r="U8" s="257"/>
      <c r="V8" s="257"/>
      <c r="W8" s="21" t="s">
        <v>145</v>
      </c>
    </row>
    <row r="9" spans="1:23" ht="18.75" customHeight="1">
      <c r="A9" s="248"/>
      <c r="B9" s="18" t="s">
        <v>265</v>
      </c>
      <c r="C9" s="248" t="s">
        <v>155</v>
      </c>
      <c r="D9" s="248"/>
      <c r="E9" s="250" t="s">
        <v>148</v>
      </c>
      <c r="F9" s="250"/>
      <c r="G9" s="250"/>
      <c r="H9" s="250"/>
      <c r="I9" s="250"/>
      <c r="J9" s="250"/>
      <c r="K9" s="253" t="s">
        <v>149</v>
      </c>
      <c r="L9" s="253"/>
      <c r="M9" s="253"/>
      <c r="N9" s="253"/>
      <c r="O9" s="253"/>
      <c r="P9" s="27">
        <v>1000</v>
      </c>
      <c r="Q9" s="257" t="s">
        <v>156</v>
      </c>
      <c r="R9" s="257"/>
      <c r="S9" s="257"/>
      <c r="T9" s="257"/>
      <c r="U9" s="257"/>
      <c r="V9" s="257"/>
      <c r="W9" s="21" t="s">
        <v>157</v>
      </c>
    </row>
    <row r="10" spans="1:23" ht="48.75" customHeight="1">
      <c r="A10" s="248"/>
      <c r="B10" s="18" t="s">
        <v>266</v>
      </c>
      <c r="C10" s="254" t="s">
        <v>267</v>
      </c>
      <c r="D10" s="254"/>
      <c r="E10" s="255" t="s">
        <v>268</v>
      </c>
      <c r="F10" s="255"/>
      <c r="G10" s="255"/>
      <c r="H10" s="255"/>
      <c r="I10" s="255"/>
      <c r="J10" s="255"/>
      <c r="K10" s="256" t="s">
        <v>161</v>
      </c>
      <c r="L10" s="256"/>
      <c r="M10" s="256"/>
      <c r="N10" s="256"/>
      <c r="O10" s="256"/>
      <c r="P10" s="25">
        <v>1000</v>
      </c>
      <c r="Q10" s="253" t="s">
        <v>162</v>
      </c>
      <c r="R10" s="253"/>
      <c r="S10" s="253"/>
      <c r="T10" s="253"/>
      <c r="U10" s="253"/>
      <c r="V10" s="253"/>
      <c r="W10" s="17" t="s">
        <v>145</v>
      </c>
    </row>
    <row r="11" spans="1:23" ht="42.75" customHeight="1">
      <c r="A11" s="248"/>
      <c r="B11" s="18" t="s">
        <v>269</v>
      </c>
      <c r="C11" s="248" t="s">
        <v>270</v>
      </c>
      <c r="D11" s="248"/>
      <c r="E11" s="250" t="s">
        <v>271</v>
      </c>
      <c r="F11" s="250"/>
      <c r="G11" s="250"/>
      <c r="H11" s="250"/>
      <c r="I11" s="250"/>
      <c r="J11" s="250"/>
      <c r="K11" s="253"/>
      <c r="L11" s="253"/>
      <c r="M11" s="253"/>
      <c r="N11" s="253"/>
      <c r="O11" s="253"/>
      <c r="P11" s="27">
        <v>500</v>
      </c>
      <c r="Q11" s="257" t="s">
        <v>165</v>
      </c>
      <c r="R11" s="257"/>
      <c r="S11" s="257"/>
      <c r="T11" s="257"/>
      <c r="U11" s="257"/>
      <c r="V11" s="257"/>
      <c r="W11" s="17" t="s">
        <v>145</v>
      </c>
    </row>
    <row r="12" spans="1:23" ht="13.5">
      <c r="A12" s="248"/>
      <c r="B12" s="20" t="s">
        <v>272</v>
      </c>
      <c r="C12" s="248" t="s">
        <v>273</v>
      </c>
      <c r="D12" s="248"/>
      <c r="E12" s="250" t="s">
        <v>169</v>
      </c>
      <c r="F12" s="250"/>
      <c r="G12" s="250"/>
      <c r="H12" s="250"/>
      <c r="I12" s="250"/>
      <c r="J12" s="250"/>
      <c r="K12" s="253"/>
      <c r="L12" s="253"/>
      <c r="M12" s="253"/>
      <c r="N12" s="253"/>
      <c r="O12" s="253"/>
      <c r="P12" s="27">
        <v>550</v>
      </c>
      <c r="Q12" s="257" t="s">
        <v>170</v>
      </c>
      <c r="R12" s="257"/>
      <c r="S12" s="257"/>
      <c r="T12" s="257"/>
      <c r="U12" s="257"/>
      <c r="V12" s="257"/>
      <c r="W12" s="17" t="s">
        <v>145</v>
      </c>
    </row>
    <row r="13" spans="1:23" ht="61.5" customHeight="1">
      <c r="A13" s="248"/>
      <c r="B13" s="18" t="s">
        <v>274</v>
      </c>
      <c r="C13" s="254" t="s">
        <v>275</v>
      </c>
      <c r="D13" s="254"/>
      <c r="E13" s="255" t="s">
        <v>173</v>
      </c>
      <c r="F13" s="255"/>
      <c r="G13" s="255"/>
      <c r="H13" s="255"/>
      <c r="I13" s="255"/>
      <c r="J13" s="255"/>
      <c r="K13" s="256" t="s">
        <v>149</v>
      </c>
      <c r="L13" s="256"/>
      <c r="M13" s="256"/>
      <c r="N13" s="256"/>
      <c r="O13" s="256"/>
      <c r="P13" s="25">
        <v>773.8</v>
      </c>
      <c r="Q13" s="253" t="s">
        <v>174</v>
      </c>
      <c r="R13" s="253"/>
      <c r="S13" s="253"/>
      <c r="T13" s="253"/>
      <c r="U13" s="253"/>
      <c r="V13" s="253"/>
      <c r="W13" s="17" t="s">
        <v>175</v>
      </c>
    </row>
    <row r="14" spans="1:23" ht="26.25" customHeight="1">
      <c r="A14" s="248"/>
      <c r="B14" s="18" t="s">
        <v>276</v>
      </c>
      <c r="C14" s="248" t="s">
        <v>277</v>
      </c>
      <c r="D14" s="248"/>
      <c r="E14" s="250" t="s">
        <v>177</v>
      </c>
      <c r="F14" s="250"/>
      <c r="G14" s="250"/>
      <c r="H14" s="250"/>
      <c r="I14" s="250"/>
      <c r="J14" s="250"/>
      <c r="K14" s="253" t="s">
        <v>149</v>
      </c>
      <c r="L14" s="253"/>
      <c r="M14" s="253"/>
      <c r="N14" s="253"/>
      <c r="O14" s="253"/>
      <c r="P14" s="27">
        <v>560.4</v>
      </c>
      <c r="Q14" s="257" t="s">
        <v>178</v>
      </c>
      <c r="R14" s="257"/>
      <c r="S14" s="257"/>
      <c r="T14" s="257"/>
      <c r="U14" s="257"/>
      <c r="V14" s="257"/>
      <c r="W14" s="17" t="s">
        <v>175</v>
      </c>
    </row>
    <row r="15" spans="1:23" ht="26.25" customHeight="1">
      <c r="A15" s="248"/>
      <c r="B15" s="18" t="s">
        <v>278</v>
      </c>
      <c r="C15" s="248" t="s">
        <v>279</v>
      </c>
      <c r="D15" s="248"/>
      <c r="E15" s="250" t="s">
        <v>280</v>
      </c>
      <c r="F15" s="250"/>
      <c r="G15" s="250"/>
      <c r="H15" s="250"/>
      <c r="I15" s="250"/>
      <c r="J15" s="250"/>
      <c r="K15" s="253" t="s">
        <v>281</v>
      </c>
      <c r="L15" s="253"/>
      <c r="M15" s="253"/>
      <c r="N15" s="253"/>
      <c r="O15" s="253"/>
      <c r="P15" s="27">
        <v>1307</v>
      </c>
      <c r="Q15" s="257" t="s">
        <v>282</v>
      </c>
      <c r="R15" s="257"/>
      <c r="S15" s="257"/>
      <c r="T15" s="257"/>
      <c r="U15" s="257"/>
      <c r="V15" s="257"/>
      <c r="W15" s="17"/>
    </row>
    <row r="16" spans="1:23" ht="44.25" customHeight="1">
      <c r="A16" s="248"/>
      <c r="B16" s="18" t="s">
        <v>283</v>
      </c>
      <c r="C16" s="254" t="s">
        <v>284</v>
      </c>
      <c r="D16" s="254"/>
      <c r="E16" s="255" t="s">
        <v>181</v>
      </c>
      <c r="F16" s="255"/>
      <c r="G16" s="255"/>
      <c r="H16" s="255"/>
      <c r="I16" s="255"/>
      <c r="J16" s="255"/>
      <c r="K16" s="256" t="s">
        <v>182</v>
      </c>
      <c r="L16" s="256"/>
      <c r="M16" s="256"/>
      <c r="N16" s="256"/>
      <c r="O16" s="256"/>
      <c r="P16" s="25">
        <v>1313</v>
      </c>
      <c r="Q16" s="253" t="s">
        <v>183</v>
      </c>
      <c r="R16" s="253"/>
      <c r="S16" s="253"/>
      <c r="T16" s="253"/>
      <c r="U16" s="253"/>
      <c r="V16" s="253"/>
      <c r="W16" s="17" t="s">
        <v>285</v>
      </c>
    </row>
    <row r="17" spans="1:23" ht="31.5" customHeight="1">
      <c r="A17" s="248"/>
      <c r="B17" s="18" t="s">
        <v>286</v>
      </c>
      <c r="C17" s="248" t="s">
        <v>287</v>
      </c>
      <c r="D17" s="248"/>
      <c r="E17" s="250" t="s">
        <v>186</v>
      </c>
      <c r="F17" s="250"/>
      <c r="G17" s="250"/>
      <c r="H17" s="250"/>
      <c r="I17" s="250"/>
      <c r="J17" s="250"/>
      <c r="K17" s="253" t="s">
        <v>187</v>
      </c>
      <c r="L17" s="253"/>
      <c r="M17" s="253"/>
      <c r="N17" s="253"/>
      <c r="O17" s="253"/>
      <c r="P17" s="27">
        <v>605.5</v>
      </c>
      <c r="Q17" s="253" t="s">
        <v>188</v>
      </c>
      <c r="R17" s="253"/>
      <c r="S17" s="253"/>
      <c r="T17" s="253"/>
      <c r="U17" s="253"/>
      <c r="V17" s="253"/>
      <c r="W17" s="17" t="s">
        <v>145</v>
      </c>
    </row>
    <row r="18" spans="1:23" ht="31.5" customHeight="1">
      <c r="A18" s="248"/>
      <c r="B18" s="18" t="s">
        <v>288</v>
      </c>
      <c r="C18" s="248" t="s">
        <v>289</v>
      </c>
      <c r="D18" s="248"/>
      <c r="E18" s="250" t="s">
        <v>191</v>
      </c>
      <c r="F18" s="250"/>
      <c r="G18" s="250"/>
      <c r="H18" s="250"/>
      <c r="I18" s="250"/>
      <c r="J18" s="250"/>
      <c r="K18" s="253" t="s">
        <v>192</v>
      </c>
      <c r="L18" s="253"/>
      <c r="M18" s="253"/>
      <c r="N18" s="253"/>
      <c r="O18" s="253"/>
      <c r="P18" s="27">
        <v>837.2</v>
      </c>
      <c r="Q18" s="253" t="s">
        <v>193</v>
      </c>
      <c r="R18" s="253"/>
      <c r="S18" s="253"/>
      <c r="T18" s="253"/>
      <c r="U18" s="253"/>
      <c r="V18" s="253"/>
      <c r="W18" s="17" t="s">
        <v>145</v>
      </c>
    </row>
    <row r="19" spans="1:23" ht="22.5" customHeight="1">
      <c r="A19" s="248" t="s">
        <v>290</v>
      </c>
      <c r="B19" s="248" t="s">
        <v>8</v>
      </c>
      <c r="C19" s="248" t="s">
        <v>195</v>
      </c>
      <c r="D19" s="248"/>
      <c r="E19" s="248" t="s">
        <v>196</v>
      </c>
      <c r="F19" s="248"/>
      <c r="G19" s="248" t="s">
        <v>197</v>
      </c>
      <c r="H19" s="248"/>
      <c r="I19" s="248" t="s">
        <v>11</v>
      </c>
      <c r="J19" s="248"/>
      <c r="K19" s="248" t="s">
        <v>198</v>
      </c>
      <c r="L19" s="248"/>
      <c r="M19" s="248"/>
      <c r="N19" s="248" t="s">
        <v>199</v>
      </c>
      <c r="O19" s="248"/>
      <c r="P19" s="248"/>
      <c r="Q19" s="248"/>
      <c r="R19" s="248"/>
      <c r="S19" s="248"/>
      <c r="T19" s="248"/>
      <c r="U19" s="248"/>
      <c r="V19" s="248"/>
      <c r="W19" s="248"/>
    </row>
    <row r="20" spans="1:23" ht="22.5" customHeight="1">
      <c r="A20" s="248"/>
      <c r="B20" s="248"/>
      <c r="C20" s="248"/>
      <c r="D20" s="248"/>
      <c r="E20" s="248"/>
      <c r="F20" s="248"/>
      <c r="G20" s="248"/>
      <c r="H20" s="248"/>
      <c r="I20" s="248"/>
      <c r="J20" s="248"/>
      <c r="K20" s="17" t="s">
        <v>197</v>
      </c>
      <c r="L20" s="248" t="s">
        <v>11</v>
      </c>
      <c r="M20" s="248"/>
      <c r="N20" s="248"/>
      <c r="O20" s="248"/>
      <c r="P20" s="248"/>
      <c r="Q20" s="248"/>
      <c r="R20" s="248"/>
      <c r="S20" s="248"/>
      <c r="T20" s="248"/>
      <c r="U20" s="248"/>
      <c r="V20" s="248"/>
      <c r="W20" s="248"/>
    </row>
    <row r="21" spans="1:23" ht="22.5" customHeight="1">
      <c r="A21" s="248"/>
      <c r="B21" s="18" t="s">
        <v>291</v>
      </c>
      <c r="C21" s="251">
        <v>2040501</v>
      </c>
      <c r="D21" s="251"/>
      <c r="E21" s="251" t="s">
        <v>292</v>
      </c>
      <c r="F21" s="251"/>
      <c r="G21" s="251">
        <v>1</v>
      </c>
      <c r="H21" s="251"/>
      <c r="I21" s="251">
        <v>300</v>
      </c>
      <c r="J21" s="251"/>
      <c r="K21" s="28"/>
      <c r="L21" s="251"/>
      <c r="M21" s="251"/>
      <c r="N21" s="252" t="s">
        <v>293</v>
      </c>
      <c r="O21" s="252"/>
      <c r="P21" s="252"/>
      <c r="Q21" s="252"/>
      <c r="R21" s="252"/>
      <c r="S21" s="252"/>
      <c r="T21" s="252"/>
      <c r="U21" s="252"/>
      <c r="V21" s="252"/>
      <c r="W21" s="252"/>
    </row>
    <row r="22" spans="1:23" ht="22.5" customHeight="1">
      <c r="A22" s="248"/>
      <c r="B22" s="18" t="s">
        <v>294</v>
      </c>
      <c r="C22" s="248">
        <v>2040502</v>
      </c>
      <c r="D22" s="248"/>
      <c r="E22" s="248" t="s">
        <v>295</v>
      </c>
      <c r="F22" s="248"/>
      <c r="G22" s="248">
        <v>4</v>
      </c>
      <c r="H22" s="248"/>
      <c r="I22" s="249">
        <v>768.4</v>
      </c>
      <c r="J22" s="249"/>
      <c r="K22" s="26"/>
      <c r="L22" s="248"/>
      <c r="M22" s="248"/>
      <c r="N22" s="250" t="s">
        <v>296</v>
      </c>
      <c r="O22" s="250"/>
      <c r="P22" s="250"/>
      <c r="Q22" s="250"/>
      <c r="R22" s="250"/>
      <c r="S22" s="250"/>
      <c r="T22" s="250"/>
      <c r="U22" s="250"/>
      <c r="V22" s="250"/>
      <c r="W22" s="250"/>
    </row>
    <row r="23" spans="1:23" ht="28.5" customHeight="1">
      <c r="A23" s="248"/>
      <c r="B23" s="18" t="s">
        <v>297</v>
      </c>
      <c r="C23" s="248">
        <v>2040504</v>
      </c>
      <c r="D23" s="248"/>
      <c r="E23" s="248" t="s">
        <v>298</v>
      </c>
      <c r="F23" s="248"/>
      <c r="G23" s="248">
        <v>11</v>
      </c>
      <c r="H23" s="248"/>
      <c r="I23" s="249">
        <v>2449</v>
      </c>
      <c r="J23" s="249"/>
      <c r="K23" s="26"/>
      <c r="L23" s="248"/>
      <c r="M23" s="248"/>
      <c r="N23" s="250" t="s">
        <v>299</v>
      </c>
      <c r="O23" s="250"/>
      <c r="P23" s="250"/>
      <c r="Q23" s="250"/>
      <c r="R23" s="250"/>
      <c r="S23" s="250"/>
      <c r="T23" s="250"/>
      <c r="U23" s="250"/>
      <c r="V23" s="250"/>
      <c r="W23" s="26"/>
    </row>
    <row r="24" spans="1:23" ht="28.5" customHeight="1">
      <c r="A24" s="248"/>
      <c r="B24" s="18" t="s">
        <v>300</v>
      </c>
      <c r="C24" s="248">
        <v>2040506</v>
      </c>
      <c r="D24" s="248"/>
      <c r="E24" s="248" t="s">
        <v>301</v>
      </c>
      <c r="F24" s="248"/>
      <c r="G24" s="248">
        <v>1</v>
      </c>
      <c r="H24" s="248"/>
      <c r="I24" s="249">
        <v>450</v>
      </c>
      <c r="J24" s="249"/>
      <c r="K24" s="26"/>
      <c r="L24" s="248"/>
      <c r="M24" s="248"/>
      <c r="N24" s="250" t="s">
        <v>302</v>
      </c>
      <c r="O24" s="250"/>
      <c r="P24" s="250"/>
      <c r="Q24" s="250"/>
      <c r="R24" s="250"/>
      <c r="S24" s="250"/>
      <c r="T24" s="250"/>
      <c r="U24" s="250"/>
      <c r="V24" s="250"/>
      <c r="W24" s="250"/>
    </row>
    <row r="25" spans="1:23" ht="18.75" customHeight="1">
      <c r="A25" s="247" t="s">
        <v>303</v>
      </c>
      <c r="B25" s="247"/>
      <c r="C25" s="247"/>
      <c r="D25" s="247"/>
      <c r="E25" s="247"/>
      <c r="F25" s="247"/>
      <c r="G25" s="247"/>
      <c r="H25" s="247"/>
      <c r="I25" s="247"/>
      <c r="J25" s="247"/>
      <c r="K25" s="247"/>
      <c r="L25" s="247"/>
      <c r="M25" s="247"/>
      <c r="N25" s="247"/>
      <c r="O25" s="247"/>
      <c r="P25" s="247"/>
      <c r="Q25" s="247"/>
      <c r="R25" s="247"/>
      <c r="S25" s="247"/>
      <c r="T25" s="247"/>
      <c r="U25" s="247"/>
      <c r="V25" s="247"/>
      <c r="W25" s="247"/>
    </row>
    <row r="26" spans="1:23" ht="18.75" customHeight="1">
      <c r="A26" s="22"/>
      <c r="B26" s="23"/>
      <c r="C26" s="24"/>
      <c r="D26" s="24"/>
      <c r="E26" s="24"/>
      <c r="F26" s="24"/>
      <c r="G26" s="24"/>
      <c r="H26" s="24"/>
      <c r="I26" s="29"/>
      <c r="J26" s="29"/>
      <c r="K26" s="30"/>
      <c r="L26" s="24"/>
      <c r="M26" s="24"/>
      <c r="N26" s="31"/>
      <c r="O26" s="31"/>
      <c r="P26" s="31"/>
      <c r="Q26" s="31"/>
      <c r="R26" s="31"/>
      <c r="S26" s="31"/>
      <c r="T26" s="31"/>
      <c r="U26" s="31"/>
      <c r="V26" s="31"/>
      <c r="W26" s="32"/>
    </row>
  </sheetData>
  <sheetProtection/>
  <mergeCells count="96">
    <mergeCell ref="A2:W2"/>
    <mergeCell ref="C4:D4"/>
    <mergeCell ref="E4:J4"/>
    <mergeCell ref="K4:O4"/>
    <mergeCell ref="Q4:V4"/>
    <mergeCell ref="C5:D5"/>
    <mergeCell ref="E5:J5"/>
    <mergeCell ref="K5:O5"/>
    <mergeCell ref="Q5:V5"/>
    <mergeCell ref="C6:D6"/>
    <mergeCell ref="E6:J6"/>
    <mergeCell ref="K6:O6"/>
    <mergeCell ref="Q6:V6"/>
    <mergeCell ref="C7:D7"/>
    <mergeCell ref="E7:J7"/>
    <mergeCell ref="K7:O7"/>
    <mergeCell ref="Q7:V7"/>
    <mergeCell ref="C8:D8"/>
    <mergeCell ref="E8:J8"/>
    <mergeCell ref="K8:O8"/>
    <mergeCell ref="Q8:V8"/>
    <mergeCell ref="C9:D9"/>
    <mergeCell ref="E9:J9"/>
    <mergeCell ref="K9:O9"/>
    <mergeCell ref="Q9:V9"/>
    <mergeCell ref="C10:D10"/>
    <mergeCell ref="E10:J10"/>
    <mergeCell ref="K10:O10"/>
    <mergeCell ref="Q10:V10"/>
    <mergeCell ref="C11:D11"/>
    <mergeCell ref="E11:J11"/>
    <mergeCell ref="K11:O11"/>
    <mergeCell ref="Q11:V11"/>
    <mergeCell ref="C12:D12"/>
    <mergeCell ref="E12:J12"/>
    <mergeCell ref="K12:O12"/>
    <mergeCell ref="Q12:V12"/>
    <mergeCell ref="C13:D13"/>
    <mergeCell ref="E13:J13"/>
    <mergeCell ref="K13:O13"/>
    <mergeCell ref="Q13:V13"/>
    <mergeCell ref="C14:D14"/>
    <mergeCell ref="E14:J14"/>
    <mergeCell ref="K14:O14"/>
    <mergeCell ref="Q14:V14"/>
    <mergeCell ref="C15:D15"/>
    <mergeCell ref="E15:J15"/>
    <mergeCell ref="K15:O15"/>
    <mergeCell ref="Q15:V15"/>
    <mergeCell ref="C16:D16"/>
    <mergeCell ref="E16:J16"/>
    <mergeCell ref="K16:O16"/>
    <mergeCell ref="Q16:V16"/>
    <mergeCell ref="C17:D17"/>
    <mergeCell ref="E17:J17"/>
    <mergeCell ref="K17:O17"/>
    <mergeCell ref="Q17:V17"/>
    <mergeCell ref="C18:D18"/>
    <mergeCell ref="E18:J18"/>
    <mergeCell ref="K18:O18"/>
    <mergeCell ref="Q18:V18"/>
    <mergeCell ref="K19:M19"/>
    <mergeCell ref="L20:M20"/>
    <mergeCell ref="C21:D21"/>
    <mergeCell ref="E21:F21"/>
    <mergeCell ref="G21:H21"/>
    <mergeCell ref="I21:J21"/>
    <mergeCell ref="L21:M21"/>
    <mergeCell ref="N21:W21"/>
    <mergeCell ref="N23:V23"/>
    <mergeCell ref="C22:D22"/>
    <mergeCell ref="E22:F22"/>
    <mergeCell ref="G22:H22"/>
    <mergeCell ref="I22:J22"/>
    <mergeCell ref="L22:M22"/>
    <mergeCell ref="N22:W22"/>
    <mergeCell ref="E24:F24"/>
    <mergeCell ref="G24:H24"/>
    <mergeCell ref="I24:J24"/>
    <mergeCell ref="L24:M24"/>
    <mergeCell ref="N24:W24"/>
    <mergeCell ref="C23:D23"/>
    <mergeCell ref="E23:F23"/>
    <mergeCell ref="G23:H23"/>
    <mergeCell ref="I23:J23"/>
    <mergeCell ref="L23:M23"/>
    <mergeCell ref="A25:W25"/>
    <mergeCell ref="A4:A18"/>
    <mergeCell ref="A19:A24"/>
    <mergeCell ref="B19:B20"/>
    <mergeCell ref="C19:D20"/>
    <mergeCell ref="E19:F20"/>
    <mergeCell ref="G19:H20"/>
    <mergeCell ref="I19:J20"/>
    <mergeCell ref="N19:W20"/>
    <mergeCell ref="C24:D24"/>
  </mergeCells>
  <printOptions horizontalCentered="1"/>
  <pageMargins left="0.8267716535433072" right="0.8267716535433072" top="0.7874015748031497" bottom="0.5905511811023623" header="0.31496062992125984" footer="0.31496062992125984"/>
  <pageSetup horizontalDpi="600" verticalDpi="600" orientation="landscape" paperSize="9" scale="65"/>
</worksheet>
</file>

<file path=xl/worksheets/sheet3.xml><?xml version="1.0" encoding="utf-8"?>
<worksheet xmlns="http://schemas.openxmlformats.org/spreadsheetml/2006/main" xmlns:r="http://schemas.openxmlformats.org/officeDocument/2006/relationships">
  <dimension ref="A1:P42"/>
  <sheetViews>
    <sheetView tabSelected="1" zoomScale="130" zoomScaleNormal="130" zoomScaleSheetLayoutView="130" workbookViewId="0" topLeftCell="A40">
      <selection activeCell="C40" sqref="C40:D42"/>
    </sheetView>
  </sheetViews>
  <sheetFormatPr defaultColWidth="9.00390625" defaultRowHeight="13.5"/>
  <cols>
    <col min="1" max="1" width="9.00390625" style="2" customWidth="1"/>
    <col min="2" max="3" width="10.00390625" style="2" customWidth="1"/>
    <col min="4" max="4" width="7.00390625" style="2" customWidth="1"/>
    <col min="5" max="5" width="8.875" style="2" customWidth="1"/>
    <col min="6" max="9" width="10.50390625" style="2" customWidth="1"/>
    <col min="10" max="16384" width="9.00390625" style="2" customWidth="1"/>
  </cols>
  <sheetData>
    <row r="1" spans="1:4" s="1" customFormat="1" ht="16.5" customHeight="1">
      <c r="A1" s="3"/>
      <c r="B1" s="4"/>
      <c r="C1" s="4"/>
      <c r="D1" s="4"/>
    </row>
    <row r="2" spans="1:9" ht="23.25" customHeight="1">
      <c r="A2" s="295" t="s">
        <v>304</v>
      </c>
      <c r="B2" s="295"/>
      <c r="C2" s="295"/>
      <c r="D2" s="295"/>
      <c r="E2" s="295"/>
      <c r="F2" s="295"/>
      <c r="G2" s="295"/>
      <c r="H2" s="295"/>
      <c r="I2" s="295"/>
    </row>
    <row r="3" spans="1:9" ht="25.5" customHeight="1">
      <c r="A3" s="296" t="s">
        <v>305</v>
      </c>
      <c r="B3" s="296"/>
      <c r="C3" s="296"/>
      <c r="D3" s="296"/>
      <c r="E3" s="296"/>
      <c r="F3" s="296"/>
      <c r="G3" s="296"/>
      <c r="H3" s="296"/>
      <c r="I3" s="296"/>
    </row>
    <row r="4" spans="1:9" ht="21.75" customHeight="1">
      <c r="A4" s="267" t="s">
        <v>306</v>
      </c>
      <c r="B4" s="267"/>
      <c r="C4" s="267"/>
      <c r="D4" s="267" t="s">
        <v>307</v>
      </c>
      <c r="E4" s="267"/>
      <c r="F4" s="267"/>
      <c r="G4" s="267"/>
      <c r="H4" s="267"/>
      <c r="I4" s="267"/>
    </row>
    <row r="5" spans="1:9" ht="21.75" customHeight="1">
      <c r="A5" s="267" t="s">
        <v>308</v>
      </c>
      <c r="B5" s="267" t="s">
        <v>309</v>
      </c>
      <c r="C5" s="267"/>
      <c r="D5" s="268" t="s">
        <v>310</v>
      </c>
      <c r="E5" s="268"/>
      <c r="F5" s="268" t="s">
        <v>311</v>
      </c>
      <c r="G5" s="268"/>
      <c r="H5" s="268"/>
      <c r="I5" s="268"/>
    </row>
    <row r="6" spans="1:9" ht="21.75" customHeight="1">
      <c r="A6" s="267"/>
      <c r="B6" s="267"/>
      <c r="C6" s="267"/>
      <c r="D6" s="268"/>
      <c r="E6" s="268"/>
      <c r="F6" s="6" t="s">
        <v>12</v>
      </c>
      <c r="G6" s="5" t="s">
        <v>312</v>
      </c>
      <c r="H6" s="5" t="s">
        <v>16</v>
      </c>
      <c r="I6" s="6" t="s">
        <v>14</v>
      </c>
    </row>
    <row r="7" spans="1:10" ht="34.5" customHeight="1">
      <c r="A7" s="267"/>
      <c r="B7" s="267" t="s">
        <v>313</v>
      </c>
      <c r="C7" s="267"/>
      <c r="D7" s="260" t="s">
        <v>314</v>
      </c>
      <c r="E7" s="261"/>
      <c r="F7" s="7">
        <v>984.4</v>
      </c>
      <c r="G7" s="7">
        <v>984.4</v>
      </c>
      <c r="H7" s="7">
        <v>0</v>
      </c>
      <c r="I7" s="7">
        <v>0</v>
      </c>
      <c r="J7" s="266"/>
    </row>
    <row r="8" spans="1:10" ht="40.5" customHeight="1">
      <c r="A8" s="267"/>
      <c r="B8" s="267" t="s">
        <v>315</v>
      </c>
      <c r="C8" s="267"/>
      <c r="D8" s="260" t="s">
        <v>316</v>
      </c>
      <c r="E8" s="261"/>
      <c r="F8" s="7">
        <v>7.7</v>
      </c>
      <c r="G8" s="7">
        <v>0</v>
      </c>
      <c r="H8" s="7">
        <v>7.69</v>
      </c>
      <c r="I8" s="7">
        <v>0</v>
      </c>
      <c r="J8" s="266"/>
    </row>
    <row r="9" spans="1:10" ht="45" customHeight="1">
      <c r="A9" s="267"/>
      <c r="B9" s="267" t="s">
        <v>317</v>
      </c>
      <c r="C9" s="267"/>
      <c r="D9" s="291" t="s">
        <v>318</v>
      </c>
      <c r="E9" s="292"/>
      <c r="F9" s="8">
        <v>478.04</v>
      </c>
      <c r="G9" s="7">
        <v>0</v>
      </c>
      <c r="H9" s="8">
        <v>478.04</v>
      </c>
      <c r="I9" s="7">
        <v>0</v>
      </c>
      <c r="J9" s="266"/>
    </row>
    <row r="10" spans="1:10" ht="45" customHeight="1">
      <c r="A10" s="267"/>
      <c r="B10" s="291" t="s">
        <v>319</v>
      </c>
      <c r="C10" s="292"/>
      <c r="D10" s="293" t="s">
        <v>320</v>
      </c>
      <c r="E10" s="294"/>
      <c r="F10" s="8">
        <v>143.51</v>
      </c>
      <c r="G10" s="7">
        <v>0</v>
      </c>
      <c r="H10" s="8">
        <v>13.51</v>
      </c>
      <c r="I10" s="7">
        <v>130</v>
      </c>
      <c r="J10" s="9"/>
    </row>
    <row r="11" spans="1:9" ht="28.5" customHeight="1">
      <c r="A11" s="267"/>
      <c r="B11" s="267" t="s">
        <v>31</v>
      </c>
      <c r="C11" s="267"/>
      <c r="D11" s="267"/>
      <c r="E11" s="268"/>
      <c r="F11" s="7">
        <f>G11+H11+I11</f>
        <v>1613.6399999999999</v>
      </c>
      <c r="G11" s="7">
        <f>SUM(G7:G10)</f>
        <v>984.4</v>
      </c>
      <c r="H11" s="7">
        <f>SUM(H7:H10)</f>
        <v>499.24</v>
      </c>
      <c r="I11" s="7">
        <v>130</v>
      </c>
    </row>
    <row r="12" spans="1:9" ht="156.75" customHeight="1">
      <c r="A12" s="6" t="s">
        <v>321</v>
      </c>
      <c r="B12" s="289" t="s">
        <v>322</v>
      </c>
      <c r="C12" s="290"/>
      <c r="D12" s="290"/>
      <c r="E12" s="290"/>
      <c r="F12" s="290"/>
      <c r="G12" s="290"/>
      <c r="H12" s="290"/>
      <c r="I12" s="290"/>
    </row>
    <row r="13" spans="1:9" ht="34.5" customHeight="1">
      <c r="A13" s="272" t="s">
        <v>323</v>
      </c>
      <c r="B13" s="6" t="s">
        <v>324</v>
      </c>
      <c r="C13" s="268" t="s">
        <v>325</v>
      </c>
      <c r="D13" s="268"/>
      <c r="E13" s="276" t="s">
        <v>326</v>
      </c>
      <c r="F13" s="276"/>
      <c r="G13" s="276" t="s">
        <v>79</v>
      </c>
      <c r="H13" s="276"/>
      <c r="I13" s="276"/>
    </row>
    <row r="14" spans="1:9" ht="34.5" customHeight="1">
      <c r="A14" s="273"/>
      <c r="B14" s="268" t="s">
        <v>327</v>
      </c>
      <c r="C14" s="268" t="s">
        <v>328</v>
      </c>
      <c r="D14" s="268"/>
      <c r="E14" s="275" t="s">
        <v>329</v>
      </c>
      <c r="F14" s="276"/>
      <c r="G14" s="277" t="s">
        <v>330</v>
      </c>
      <c r="H14" s="277"/>
      <c r="I14" s="277"/>
    </row>
    <row r="15" spans="1:9" ht="34.5" customHeight="1">
      <c r="A15" s="273"/>
      <c r="B15" s="268"/>
      <c r="C15" s="268"/>
      <c r="D15" s="268"/>
      <c r="E15" s="275" t="s">
        <v>331</v>
      </c>
      <c r="F15" s="275"/>
      <c r="G15" s="277" t="s">
        <v>332</v>
      </c>
      <c r="H15" s="277"/>
      <c r="I15" s="277"/>
    </row>
    <row r="16" spans="1:9" ht="34.5" customHeight="1">
      <c r="A16" s="273"/>
      <c r="B16" s="268"/>
      <c r="C16" s="268"/>
      <c r="D16" s="268"/>
      <c r="E16" s="275" t="s">
        <v>333</v>
      </c>
      <c r="F16" s="276"/>
      <c r="G16" s="277" t="s">
        <v>334</v>
      </c>
      <c r="H16" s="277"/>
      <c r="I16" s="277"/>
    </row>
    <row r="17" spans="1:9" ht="34.5" customHeight="1">
      <c r="A17" s="273"/>
      <c r="B17" s="268"/>
      <c r="C17" s="268"/>
      <c r="D17" s="268"/>
      <c r="E17" s="287" t="s">
        <v>335</v>
      </c>
      <c r="F17" s="287"/>
      <c r="G17" s="288" t="s">
        <v>336</v>
      </c>
      <c r="H17" s="288"/>
      <c r="I17" s="288"/>
    </row>
    <row r="18" spans="1:9" ht="34.5" customHeight="1">
      <c r="A18" s="273"/>
      <c r="B18" s="268"/>
      <c r="C18" s="268"/>
      <c r="D18" s="268"/>
      <c r="E18" s="275" t="s">
        <v>337</v>
      </c>
      <c r="F18" s="276"/>
      <c r="G18" s="277" t="s">
        <v>338</v>
      </c>
      <c r="H18" s="277"/>
      <c r="I18" s="277"/>
    </row>
    <row r="19" spans="1:16" ht="48.75" customHeight="1">
      <c r="A19" s="273"/>
      <c r="B19" s="268"/>
      <c r="C19" s="268"/>
      <c r="D19" s="268"/>
      <c r="E19" s="287" t="s">
        <v>339</v>
      </c>
      <c r="F19" s="287"/>
      <c r="G19" s="283" t="s">
        <v>340</v>
      </c>
      <c r="H19" s="283"/>
      <c r="I19" s="283"/>
      <c r="K19" s="10"/>
      <c r="L19" s="10"/>
      <c r="M19" s="10"/>
      <c r="N19" s="10"/>
      <c r="O19" s="10"/>
      <c r="P19" s="10"/>
    </row>
    <row r="20" spans="1:16" ht="48.75" customHeight="1">
      <c r="A20" s="273"/>
      <c r="B20" s="268"/>
      <c r="C20" s="267" t="s">
        <v>341</v>
      </c>
      <c r="D20" s="267"/>
      <c r="E20" s="287" t="s">
        <v>342</v>
      </c>
      <c r="F20" s="287"/>
      <c r="G20" s="277" t="s">
        <v>343</v>
      </c>
      <c r="H20" s="277"/>
      <c r="I20" s="277"/>
      <c r="K20" s="10"/>
      <c r="L20" s="284"/>
      <c r="M20" s="285"/>
      <c r="N20" s="286"/>
      <c r="O20" s="286"/>
      <c r="P20" s="286"/>
    </row>
    <row r="21" spans="1:16" ht="42" customHeight="1">
      <c r="A21" s="273"/>
      <c r="B21" s="268"/>
      <c r="C21" s="267"/>
      <c r="D21" s="267"/>
      <c r="E21" s="275" t="s">
        <v>344</v>
      </c>
      <c r="F21" s="276"/>
      <c r="G21" s="277" t="s">
        <v>345</v>
      </c>
      <c r="H21" s="277"/>
      <c r="I21" s="277"/>
      <c r="K21" s="10"/>
      <c r="L21" s="10"/>
      <c r="M21" s="10"/>
      <c r="N21" s="10"/>
      <c r="O21" s="10"/>
      <c r="P21" s="10"/>
    </row>
    <row r="22" spans="1:16" ht="34.5" customHeight="1">
      <c r="A22" s="273"/>
      <c r="B22" s="268"/>
      <c r="C22" s="267"/>
      <c r="D22" s="267"/>
      <c r="E22" s="275" t="s">
        <v>346</v>
      </c>
      <c r="F22" s="276"/>
      <c r="G22" s="277" t="s">
        <v>347</v>
      </c>
      <c r="H22" s="277"/>
      <c r="I22" s="277"/>
      <c r="K22" s="10"/>
      <c r="L22" s="10"/>
      <c r="M22" s="10"/>
      <c r="N22" s="10"/>
      <c r="O22" s="10"/>
      <c r="P22" s="10"/>
    </row>
    <row r="23" spans="1:9" ht="34.5" customHeight="1">
      <c r="A23" s="273"/>
      <c r="B23" s="268"/>
      <c r="C23" s="267"/>
      <c r="D23" s="267"/>
      <c r="E23" s="275" t="s">
        <v>348</v>
      </c>
      <c r="F23" s="276"/>
      <c r="G23" s="277" t="s">
        <v>343</v>
      </c>
      <c r="H23" s="277"/>
      <c r="I23" s="277"/>
    </row>
    <row r="24" spans="1:9" ht="34.5" customHeight="1">
      <c r="A24" s="273"/>
      <c r="B24" s="268"/>
      <c r="C24" s="267"/>
      <c r="D24" s="267"/>
      <c r="E24" s="278" t="s">
        <v>349</v>
      </c>
      <c r="F24" s="279"/>
      <c r="G24" s="280" t="s">
        <v>350</v>
      </c>
      <c r="H24" s="281"/>
      <c r="I24" s="282"/>
    </row>
    <row r="25" spans="1:9" ht="34.5" customHeight="1">
      <c r="A25" s="273"/>
      <c r="B25" s="268"/>
      <c r="C25" s="267"/>
      <c r="D25" s="267"/>
      <c r="E25" s="275" t="s">
        <v>351</v>
      </c>
      <c r="F25" s="276"/>
      <c r="G25" s="283" t="s">
        <v>343</v>
      </c>
      <c r="H25" s="283"/>
      <c r="I25" s="283"/>
    </row>
    <row r="26" spans="1:9" ht="34.5" customHeight="1">
      <c r="A26" s="273"/>
      <c r="B26" s="268"/>
      <c r="C26" s="267" t="s">
        <v>352</v>
      </c>
      <c r="D26" s="267"/>
      <c r="E26" s="275" t="s">
        <v>353</v>
      </c>
      <c r="F26" s="275"/>
      <c r="G26" s="277" t="s">
        <v>343</v>
      </c>
      <c r="H26" s="277"/>
      <c r="I26" s="277"/>
    </row>
    <row r="27" spans="1:9" ht="51.75" customHeight="1">
      <c r="A27" s="273"/>
      <c r="B27" s="268"/>
      <c r="C27" s="267"/>
      <c r="D27" s="267"/>
      <c r="E27" s="275" t="s">
        <v>354</v>
      </c>
      <c r="F27" s="276"/>
      <c r="G27" s="277" t="s">
        <v>347</v>
      </c>
      <c r="H27" s="277"/>
      <c r="I27" s="277"/>
    </row>
    <row r="28" spans="1:9" ht="51" customHeight="1">
      <c r="A28" s="273"/>
      <c r="B28" s="268"/>
      <c r="C28" s="267"/>
      <c r="D28" s="267"/>
      <c r="E28" s="275" t="s">
        <v>355</v>
      </c>
      <c r="F28" s="276"/>
      <c r="G28" s="277" t="s">
        <v>356</v>
      </c>
      <c r="H28" s="277"/>
      <c r="I28" s="277"/>
    </row>
    <row r="29" spans="1:9" ht="51" customHeight="1">
      <c r="A29" s="273"/>
      <c r="B29" s="268"/>
      <c r="C29" s="267"/>
      <c r="D29" s="267"/>
      <c r="E29" s="278" t="s">
        <v>357</v>
      </c>
      <c r="F29" s="279"/>
      <c r="G29" s="280" t="s">
        <v>358</v>
      </c>
      <c r="H29" s="281"/>
      <c r="I29" s="282"/>
    </row>
    <row r="30" spans="1:9" ht="34.5" customHeight="1">
      <c r="A30" s="273"/>
      <c r="B30" s="268"/>
      <c r="C30" s="267"/>
      <c r="D30" s="267"/>
      <c r="E30" s="275" t="s">
        <v>359</v>
      </c>
      <c r="F30" s="276"/>
      <c r="G30" s="277" t="s">
        <v>347</v>
      </c>
      <c r="H30" s="277"/>
      <c r="I30" s="277"/>
    </row>
    <row r="31" spans="1:9" ht="51.75" customHeight="1">
      <c r="A31" s="273"/>
      <c r="B31" s="268"/>
      <c r="C31" s="267" t="s">
        <v>360</v>
      </c>
      <c r="D31" s="267"/>
      <c r="E31" s="275" t="s">
        <v>361</v>
      </c>
      <c r="F31" s="276"/>
      <c r="G31" s="277" t="s">
        <v>362</v>
      </c>
      <c r="H31" s="277"/>
      <c r="I31" s="277"/>
    </row>
    <row r="32" spans="1:9" ht="51.75" customHeight="1">
      <c r="A32" s="273"/>
      <c r="B32" s="268"/>
      <c r="C32" s="267"/>
      <c r="D32" s="267"/>
      <c r="E32" s="275" t="s">
        <v>363</v>
      </c>
      <c r="F32" s="276"/>
      <c r="G32" s="277" t="s">
        <v>364</v>
      </c>
      <c r="H32" s="277"/>
      <c r="I32" s="277"/>
    </row>
    <row r="33" spans="1:9" ht="51.75" customHeight="1">
      <c r="A33" s="273"/>
      <c r="B33" s="268"/>
      <c r="C33" s="267"/>
      <c r="D33" s="267"/>
      <c r="E33" s="275" t="s">
        <v>365</v>
      </c>
      <c r="F33" s="276"/>
      <c r="G33" s="277" t="s">
        <v>366</v>
      </c>
      <c r="H33" s="277"/>
      <c r="I33" s="277"/>
    </row>
    <row r="34" spans="1:9" ht="51.75" customHeight="1">
      <c r="A34" s="273"/>
      <c r="B34" s="268"/>
      <c r="C34" s="267"/>
      <c r="D34" s="267"/>
      <c r="E34" s="275" t="s">
        <v>367</v>
      </c>
      <c r="F34" s="276"/>
      <c r="G34" s="277" t="s">
        <v>368</v>
      </c>
      <c r="H34" s="277"/>
      <c r="I34" s="277"/>
    </row>
    <row r="35" spans="1:9" ht="34.5" customHeight="1">
      <c r="A35" s="273"/>
      <c r="B35" s="268" t="s">
        <v>369</v>
      </c>
      <c r="C35" s="267" t="s">
        <v>370</v>
      </c>
      <c r="D35" s="267"/>
      <c r="E35" s="275" t="s">
        <v>371</v>
      </c>
      <c r="F35" s="276"/>
      <c r="G35" s="277" t="s">
        <v>372</v>
      </c>
      <c r="H35" s="277"/>
      <c r="I35" s="277"/>
    </row>
    <row r="36" spans="1:9" ht="34.5" customHeight="1">
      <c r="A36" s="273"/>
      <c r="B36" s="268"/>
      <c r="C36" s="267"/>
      <c r="D36" s="267"/>
      <c r="E36" s="275" t="s">
        <v>373</v>
      </c>
      <c r="F36" s="275"/>
      <c r="G36" s="277" t="s">
        <v>372</v>
      </c>
      <c r="H36" s="277"/>
      <c r="I36" s="277"/>
    </row>
    <row r="37" spans="1:9" ht="45.75" customHeight="1">
      <c r="A37" s="273"/>
      <c r="B37" s="268"/>
      <c r="C37" s="267"/>
      <c r="D37" s="267"/>
      <c r="E37" s="275" t="s">
        <v>374</v>
      </c>
      <c r="F37" s="276"/>
      <c r="G37" s="277" t="s">
        <v>375</v>
      </c>
      <c r="H37" s="277"/>
      <c r="I37" s="277"/>
    </row>
    <row r="38" spans="1:9" ht="34.5" customHeight="1">
      <c r="A38" s="273"/>
      <c r="B38" s="268"/>
      <c r="C38" s="267"/>
      <c r="D38" s="267"/>
      <c r="E38" s="275" t="s">
        <v>376</v>
      </c>
      <c r="F38" s="276"/>
      <c r="G38" s="277" t="s">
        <v>345</v>
      </c>
      <c r="H38" s="277"/>
      <c r="I38" s="277"/>
    </row>
    <row r="39" spans="1:9" ht="72.75" customHeight="1">
      <c r="A39" s="273"/>
      <c r="B39" s="268"/>
      <c r="C39" s="267"/>
      <c r="D39" s="267"/>
      <c r="E39" s="275" t="s">
        <v>377</v>
      </c>
      <c r="F39" s="276"/>
      <c r="G39" s="277" t="s">
        <v>378</v>
      </c>
      <c r="H39" s="277"/>
      <c r="I39" s="277"/>
    </row>
    <row r="40" spans="1:9" ht="34.5" customHeight="1">
      <c r="A40" s="273"/>
      <c r="B40" s="272" t="s">
        <v>379</v>
      </c>
      <c r="C40" s="260" t="s">
        <v>380</v>
      </c>
      <c r="D40" s="261"/>
      <c r="E40" s="267" t="s">
        <v>381</v>
      </c>
      <c r="F40" s="268"/>
      <c r="G40" s="271" t="s">
        <v>343</v>
      </c>
      <c r="H40" s="271"/>
      <c r="I40" s="271"/>
    </row>
    <row r="41" spans="1:9" ht="27" customHeight="1">
      <c r="A41" s="273"/>
      <c r="B41" s="273"/>
      <c r="C41" s="262"/>
      <c r="D41" s="263"/>
      <c r="E41" s="269" t="s">
        <v>382</v>
      </c>
      <c r="F41" s="270"/>
      <c r="G41" s="271" t="s">
        <v>343</v>
      </c>
      <c r="H41" s="271"/>
      <c r="I41" s="271"/>
    </row>
    <row r="42" spans="1:9" ht="33" customHeight="1">
      <c r="A42" s="274"/>
      <c r="B42" s="274"/>
      <c r="C42" s="264"/>
      <c r="D42" s="265"/>
      <c r="E42" s="269" t="s">
        <v>383</v>
      </c>
      <c r="F42" s="270"/>
      <c r="G42" s="271" t="s">
        <v>343</v>
      </c>
      <c r="H42" s="271"/>
      <c r="I42" s="271"/>
    </row>
  </sheetData>
  <sheetProtection/>
  <mergeCells count="92">
    <mergeCell ref="A2:I2"/>
    <mergeCell ref="A3:I3"/>
    <mergeCell ref="A4:C4"/>
    <mergeCell ref="D4:I4"/>
    <mergeCell ref="F5:I5"/>
    <mergeCell ref="B7:C7"/>
    <mergeCell ref="D7:E7"/>
    <mergeCell ref="B8:C8"/>
    <mergeCell ref="D8:E8"/>
    <mergeCell ref="B9:C9"/>
    <mergeCell ref="D9:E9"/>
    <mergeCell ref="B10:C10"/>
    <mergeCell ref="D10:E10"/>
    <mergeCell ref="B11:E11"/>
    <mergeCell ref="B12:I12"/>
    <mergeCell ref="C13:D13"/>
    <mergeCell ref="E13:F13"/>
    <mergeCell ref="G13:I13"/>
    <mergeCell ref="E14:F14"/>
    <mergeCell ref="G14:I14"/>
    <mergeCell ref="E15:F15"/>
    <mergeCell ref="G15:I15"/>
    <mergeCell ref="E16:F16"/>
    <mergeCell ref="G16:I16"/>
    <mergeCell ref="E17:F17"/>
    <mergeCell ref="G17:I17"/>
    <mergeCell ref="E18:F18"/>
    <mergeCell ref="G18:I18"/>
    <mergeCell ref="E19:F19"/>
    <mergeCell ref="G19:I19"/>
    <mergeCell ref="E20:F20"/>
    <mergeCell ref="G20:I20"/>
    <mergeCell ref="L20:M20"/>
    <mergeCell ref="N20:P20"/>
    <mergeCell ref="E21:F21"/>
    <mergeCell ref="G21:I21"/>
    <mergeCell ref="E22:F22"/>
    <mergeCell ref="G22:I22"/>
    <mergeCell ref="E23:F23"/>
    <mergeCell ref="G23:I23"/>
    <mergeCell ref="E24:F24"/>
    <mergeCell ref="G24:I24"/>
    <mergeCell ref="E25:F25"/>
    <mergeCell ref="G25:I25"/>
    <mergeCell ref="E26:F26"/>
    <mergeCell ref="G26:I26"/>
    <mergeCell ref="E27:F27"/>
    <mergeCell ref="G27:I27"/>
    <mergeCell ref="E28:F28"/>
    <mergeCell ref="G28:I28"/>
    <mergeCell ref="E29:F29"/>
    <mergeCell ref="G29:I29"/>
    <mergeCell ref="E30:F30"/>
    <mergeCell ref="G30:I30"/>
    <mergeCell ref="E31:F31"/>
    <mergeCell ref="G31:I31"/>
    <mergeCell ref="E32:F32"/>
    <mergeCell ref="G32:I32"/>
    <mergeCell ref="E33:F33"/>
    <mergeCell ref="G33:I33"/>
    <mergeCell ref="E34:F34"/>
    <mergeCell ref="G34:I34"/>
    <mergeCell ref="E39:F39"/>
    <mergeCell ref="G39:I39"/>
    <mergeCell ref="E40:F40"/>
    <mergeCell ref="G40:I40"/>
    <mergeCell ref="E35:F35"/>
    <mergeCell ref="G35:I35"/>
    <mergeCell ref="E36:F36"/>
    <mergeCell ref="G36:I36"/>
    <mergeCell ref="E37:F37"/>
    <mergeCell ref="G37:I37"/>
    <mergeCell ref="E42:F42"/>
    <mergeCell ref="G42:I42"/>
    <mergeCell ref="A5:A11"/>
    <mergeCell ref="A13:A42"/>
    <mergeCell ref="B14:B34"/>
    <mergeCell ref="B35:B39"/>
    <mergeCell ref="B40:B42"/>
    <mergeCell ref="C35:D39"/>
    <mergeCell ref="E38:F38"/>
    <mergeCell ref="G38:I38"/>
    <mergeCell ref="C40:D42"/>
    <mergeCell ref="J7:J9"/>
    <mergeCell ref="B5:C6"/>
    <mergeCell ref="D5:E6"/>
    <mergeCell ref="C14:D19"/>
    <mergeCell ref="C20:D25"/>
    <mergeCell ref="C31:D34"/>
    <mergeCell ref="C26:D30"/>
    <mergeCell ref="E41:F41"/>
    <mergeCell ref="G41:I41"/>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陈庆和</dc:creator>
  <cp:keywords/>
  <dc:description/>
  <cp:lastModifiedBy>JK</cp:lastModifiedBy>
  <cp:lastPrinted>2020-08-11T03:52:51Z</cp:lastPrinted>
  <dcterms:created xsi:type="dcterms:W3CDTF">2015-11-01T02:44:11Z</dcterms:created>
  <dcterms:modified xsi:type="dcterms:W3CDTF">2023-03-28T02:31:46Z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14163DADE5B545BF88A6797520178DAA</vt:lpwstr>
  </property>
</Properties>
</file>