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'10'!$A$1:$L$13</definedName>
    <definedName name="_xlnm.Print_Area" localSheetId="3">'3'!$A$1:$H$27</definedName>
    <definedName name="_xlnm.Print_Area" localSheetId="4">'4'!$A$1:$D$32</definedName>
    <definedName name="_xlnm.Print_Area" localSheetId="8">'8'!$A$1:$E$17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<sst xmlns="http://schemas.openxmlformats.org/spreadsheetml/2006/main" count="318" uniqueCount="218">
  <si>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</si>
  <si>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</si>
  <si>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</si>
  <si>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</si>
  <si>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</si>
  <si>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</si>
  <si>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</si>
  <si>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</si>
  <si>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</si>
  <si>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</si>
  <si>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</si>
  <si>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</si>
  <si>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</si>
  <si>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</si>
  <si>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</si>
  <si>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</si>
  <si>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</si>
  <si>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</si>
  <si>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</si>
  <si>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</si>
  <si>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</si>
  <si>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</si>
  <si>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</si>
  <si>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</si>
  <si>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</si>
  <si>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</si>
  <si>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</si>
  <si>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</si>
  <si>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</si>
  <si>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</si>
  <si>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</si>
  <si>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</si>
  <si>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</si>
  <si>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</si>
  <si>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</si>
  <si>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</si>
  <si>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</si>
  <si>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</si>
  <si>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</si>
  <si>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</si>
  <si>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</si>
  <si>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</si>
  <si>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</si>
  <si>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</si>
  <si>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</si>
  <si>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</si>
  <si>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</si>
  <si>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</si>
  <si>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</si>
  <si>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</si>
  <si>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</si>
  <si>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</si>
  <si>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</si>
  <si>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</si>
  <si>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</si>
  <si>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</si>
  <si>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</si>
  <si>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</si>
  <si>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</si>
  <si>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</si>
  <si>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</si>
  <si>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</si>
  <si>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</si>
  <si>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</si>
  <si>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</si>
  <si>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</si>
  <si>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</si>
  <si>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</si>
  <si>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</si>
  <si>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</si>
  <si>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</si>
  <si>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</si>
  <si>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</si>
  <si>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</si>
  <si>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</si>
  <si>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</si>
  <si>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</si>
  <si>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</si>
  <si>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</si>
  <si>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</si>
  <si>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</si>
  <si>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</si>
  <si>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</si>
  <si>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</si>
  <si>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</si>
  <si>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</si>
  <si>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</si>
  <si>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</si>
  <si>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</si>
  <si>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</si>
  <si>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</si>
  <si>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</si>
  <si>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</si>
  <si>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</si>
  <si>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</si>
  <si>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</si>
  <si>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</si>
  <si>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</si>
  <si>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</si>
  <si>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</si>
  <si>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</si>
  <si>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</si>
  <si>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</si>
  <si>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</si>
  <si>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</si>
  <si>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</si>
  <si>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</si>
  <si>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</si>
  <si>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</si>
  <si>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</si>
  <si>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</si>
  <si>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</si>
  <si>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</si>
  <si>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</si>
  <si>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</si>
  <si>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</si>
  <si>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</si>
  <si>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</si>
  <si>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</si>
  <si>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</si>
  <si>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</si>
  <si>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</si>
  <si>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</si>
  <si>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</si>
  <si>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</si>
  <si>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</si>
  <si>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</si>
  <si>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</si>
  <si>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</si>
  <si>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</si>
  <si>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</si>
  <si>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</si>
  <si>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</si>
  <si>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</si>
  <si>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</si>
  <si>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</si>
  <si>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</si>
  <si>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</si>
  <si>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</si>
  <si>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</si>
  <si>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</si>
  <si>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</si>
  <si>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</si>
  <si>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</si>
  <si>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天津市和平区生态环境局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</si>
  <si>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</si>
  <si>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</si>
  <si>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</si>
  <si>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</si>
  <si>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</si>
  <si>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</si>
  <si>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</si>
  <si>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</si>
  <si>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</si>
  <si>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</si>
  <si>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</si>
  <si>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</si>
  <si>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</si>
  <si>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</si>
  <si>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</si>
  <si>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</si>
  <si>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211</t>
  </si>
  <si>
    <t>节能环保支出</t>
  </si>
  <si>
    <t>21101</t>
  </si>
  <si>
    <t>环境保护管理事务</t>
  </si>
  <si>
    <t>2110101</t>
  </si>
  <si>
    <t>行政运行</t>
  </si>
  <si>
    <t>2110102</t>
  </si>
  <si>
    <t>一般行政管理事务</t>
  </si>
  <si>
    <t>生态环境保护宣传</t>
  </si>
  <si>
    <t>污染防治</t>
  </si>
  <si>
    <r>
      <t>2</t>
    </r>
    <r>
      <rPr>
        <sz val="12"/>
        <rFont val="宋体"/>
        <family val="0"/>
      </rPr>
      <t>110301</t>
    </r>
  </si>
  <si>
    <t>大气</t>
  </si>
  <si>
    <t>2110303</t>
  </si>
  <si>
    <t>噪声</t>
  </si>
  <si>
    <t>21111</t>
  </si>
  <si>
    <t>污染减排</t>
  </si>
  <si>
    <t>2111101</t>
  </si>
  <si>
    <t>生态环境监测与信息</t>
  </si>
  <si>
    <r>
      <t>2</t>
    </r>
    <r>
      <rPr>
        <sz val="12"/>
        <rFont val="宋体"/>
        <family val="0"/>
      </rPr>
      <t>1103</t>
    </r>
  </si>
  <si>
    <r>
      <t>2</t>
    </r>
    <r>
      <rPr>
        <sz val="12"/>
        <rFont val="宋体"/>
        <family val="0"/>
      </rPr>
      <t>110301</t>
    </r>
  </si>
  <si>
    <r>
      <t>2</t>
    </r>
    <r>
      <rPr>
        <sz val="12"/>
        <rFont val="宋体"/>
        <family val="0"/>
      </rPr>
      <t>110303</t>
    </r>
  </si>
  <si>
    <r>
      <t>2</t>
    </r>
    <r>
      <rPr>
        <sz val="12"/>
        <rFont val="宋体"/>
        <family val="0"/>
      </rPr>
      <t>1111</t>
    </r>
  </si>
  <si>
    <r>
      <t>2</t>
    </r>
    <r>
      <rPr>
        <sz val="12"/>
        <rFont val="宋体"/>
        <family val="0"/>
      </rPr>
      <t>111101</t>
    </r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</si>
  <si>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</si>
  <si>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</si>
  <si>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</si>
  <si>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</si>
  <si>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</si>
  <si>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</si>
  <si>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</si>
  <si>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</si>
  <si>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</si>
  <si>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</si>
  <si>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工会经费</t>
  </si>
  <si>
    <t>其他交通费用</t>
  </si>
  <si>
    <t>对个人和家庭的补助</t>
  </si>
  <si>
    <t>退休费</t>
  </si>
  <si>
    <t>奖励金</t>
  </si>
  <si>
    <t>商品和服务支出</t>
  </si>
  <si>
    <t>其他商品和服务支出</t>
  </si>
  <si>
    <t>其他运转类</t>
  </si>
  <si>
    <t>编外人员经费</t>
  </si>
  <si>
    <t>天津市和平区生态环境局（本级）</t>
  </si>
  <si>
    <t>物业补贴</t>
  </si>
  <si>
    <t>特定目标类</t>
  </si>
  <si>
    <t>2023年噪声自动监测系统运维项目首付款（30%）</t>
  </si>
  <si>
    <t>2023年应急工作保障项目首付款（30%）</t>
  </si>
  <si>
    <t>2023年街镇空气自动监测系统运行维护项目首付款（25%）</t>
  </si>
  <si>
    <t>2023年和平区新增声环境功能区自动站建设项目首付款（30%）</t>
  </si>
  <si>
    <t>生态环境宣传经费</t>
  </si>
  <si>
    <t>国有资本经营预算支出情况表</t>
  </si>
  <si>
    <t>政府性基金预算支出情况表</t>
  </si>
  <si>
    <r>
      <t xml:space="preserve">    </t>
    </r>
    <r>
      <rPr>
        <sz val="12"/>
        <rFont val="宋体"/>
        <family val="0"/>
      </rPr>
      <t>本单位政府性基金预算支出情况表为空表。</t>
    </r>
  </si>
  <si>
    <r>
      <t xml:space="preserve">    </t>
    </r>
    <r>
      <rPr>
        <sz val="12"/>
        <rFont val="宋体"/>
        <family val="0"/>
      </rPr>
      <t>本单位国有资本经营预算支出情况表为空表。</t>
    </r>
  </si>
  <si>
    <t>一般公共预算“三公”经费支出情况表</t>
  </si>
  <si>
    <t>注：本单位一般公共预算“三公”经费支出情况表为空表</t>
  </si>
  <si>
    <t>科目编码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</si>
</sst>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);[Red]\(0.0\)"/>
    <numFmt numFmtId="196" formatCode="0.00_ "/>
    <numFmt numFmtId="197" formatCode="0.0_ "/>
    <numFmt numFmtId="198" formatCode="0.00_);[Red]\(0.00\)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7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68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8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5" fontId="2" fillId="0" borderId="8" xfId="0" applyNumberFormat="1" applyFont="1" applyFill="1" applyBorder="1" applyAlignment="1">
      <alignment horizontal="center" vertical="center" wrapText="1"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195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8" fillId="0" borderId="8" xfId="0" applyFont="1" applyBorder="1" applyAlignment="1">
      <alignment horizontal="left" vertical="center"/>
    </xf>
    <xf numFmtId="196" fontId="68" fillId="0" borderId="8" xfId="0" applyNumberFormat="1" applyFont="1" applyBorder="1" applyAlignment="1">
      <alignment horizontal="left" vertical="center"/>
    </xf>
    <xf numFmtId="197" fontId="68" fillId="0" borderId="8" xfId="0" applyNumberFormat="1" applyFont="1" applyBorder="1" applyAlignment="1">
      <alignment horizontal="right" vertical="center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68" fillId="0" borderId="8" xfId="0" applyFont="1" applyBorder="1" applyAlignment="1">
      <alignment vertical="center"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5" fontId="0" fillId="0" borderId="0" xfId="0" applyNumberFormat="1" applyFont="1" applyAlignment="1">
      <alignment/>
    </xf>
    <xf numFmtId="195" fontId="6" fillId="0" borderId="0" xfId="0" applyNumberFormat="1" applyFont="1" applyFill="1" applyAlignment="1">
      <alignment horizontal="centerContinuous" vertical="top"/>
    </xf>
    <xf numFmtId="195" fontId="2" fillId="0" borderId="0" xfId="0" applyNumberFormat="1" applyFont="1" applyFill="1" applyAlignment="1">
      <alignment horizontal="right"/>
    </xf>
    <xf numFmtId="195" fontId="2" fillId="0" borderId="0" xfId="0" applyNumberFormat="1" applyFont="1" applyFill="1" applyAlignment="1" applyProtection="1">
      <alignment horizontal="right" vertical="center" wrapText="1"/>
      <protection/>
    </xf>
    <xf numFmtId="195" fontId="7" fillId="0" borderId="0" xfId="0" applyNumberFormat="1" applyFont="1" applyFill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49" fontId="2" fillId="0" borderId="0" xfId="0" applyNumberFormat="1" applyFont="1" applyFill="1" applyAlignment="1">
      <alignment horizontal="right"/>
    </xf>
    <xf numFmtId="49" fontId="68" fillId="0" borderId="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68" fillId="0" borderId="8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195" fontId="6" fillId="0" borderId="0" xfId="0" applyNumberFormat="1" applyFont="1" applyFill="1" applyAlignment="1" applyProtection="1">
      <alignment horizontal="centerContinuous" vertical="top"/>
      <protection/>
    </xf>
    <xf numFmtId="195" fontId="2" fillId="0" borderId="8" xfId="0" applyNumberFormat="1" applyFont="1" applyFill="1" applyBorder="1" applyAlignment="1">
      <alignment horizontal="centerContinuous" vertical="center"/>
    </xf>
    <xf numFmtId="195" fontId="2" fillId="0" borderId="8" xfId="0" applyNumberFormat="1" applyFont="1" applyFill="1" applyBorder="1" applyAlignment="1" applyProtection="1">
      <alignment vertical="center" wrapText="1"/>
      <protection/>
    </xf>
    <xf numFmtId="195" fontId="2" fillId="0" borderId="8" xfId="0" applyNumberFormat="1" applyFont="1" applyFill="1" applyBorder="1" applyAlignment="1" applyProtection="1">
      <alignment vertical="center"/>
      <protection/>
    </xf>
    <xf numFmtId="195" fontId="2" fillId="0" borderId="0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Alignment="1">
      <alignment vertical="center"/>
    </xf>
    <xf numFmtId="195" fontId="2" fillId="0" borderId="0" xfId="0" applyNumberFormat="1" applyFont="1" applyFill="1" applyAlignment="1">
      <alignment vertical="center"/>
    </xf>
    <xf numFmtId="195" fontId="69" fillId="0" borderId="8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195" fontId="68" fillId="0" borderId="0" xfId="0" applyNumberFormat="1" applyFont="1" applyAlignment="1">
      <alignment horizontal="left" vertical="center"/>
    </xf>
    <xf numFmtId="195" fontId="68" fillId="0" borderId="0" xfId="0" applyNumberFormat="1" applyFont="1" applyFill="1" applyAlignment="1">
      <alignment horizontal="left" vertical="center"/>
    </xf>
    <xf numFmtId="195" fontId="68" fillId="0" borderId="8" xfId="0" applyNumberFormat="1" applyFont="1" applyFill="1" applyBorder="1" applyAlignment="1" applyProtection="1">
      <alignment horizontal="left" vertical="center" wrapText="1"/>
      <protection/>
    </xf>
    <xf numFmtId="49" fontId="68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195" fontId="68" fillId="0" borderId="8" xfId="0" applyNumberFormat="1" applyFont="1" applyBorder="1" applyAlignment="1">
      <alignment horizontal="left" vertical="center"/>
    </xf>
    <xf numFmtId="195" fontId="69" fillId="0" borderId="8" xfId="0" applyNumberFormat="1" applyFont="1" applyBorder="1" applyAlignment="1">
      <alignment horizontal="right" vertical="center"/>
    </xf>
    <xf numFmtId="0" fontId="68" fillId="0" borderId="8" xfId="469" applyNumberFormat="1" applyFont="1" applyBorder="1" applyAlignment="1">
      <alignment vertical="center" wrapText="1"/>
      <protection/>
    </xf>
    <xf numFmtId="0" fontId="68" fillId="0" borderId="0" xfId="469" applyNumberFormat="1" applyFont="1" applyAlignment="1">
      <alignment vertical="center" wrapText="1"/>
      <protection/>
    </xf>
    <xf numFmtId="0" fontId="2" fillId="0" borderId="8" xfId="469" applyNumberFormat="1" applyFont="1" applyBorder="1" applyAlignment="1">
      <alignment horizontal="center" vertical="center" wrapText="1"/>
      <protection/>
    </xf>
    <xf numFmtId="0" fontId="0" fillId="0" borderId="8" xfId="469" applyNumberFormat="1" applyBorder="1" applyAlignment="1">
      <alignment vertical="center" wrapText="1"/>
      <protection/>
    </xf>
    <xf numFmtId="0" fontId="0" fillId="0" borderId="0" xfId="469" applyNumberFormat="1" applyAlignment="1">
      <alignment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 applyFont="1">
      <alignment/>
      <protection/>
    </xf>
    <xf numFmtId="0" fontId="2" fillId="0" borderId="0" xfId="487" applyFont="1" applyAlignment="1">
      <alignment horizontal="right"/>
      <protection/>
    </xf>
    <xf numFmtId="0" fontId="2" fillId="0" borderId="8" xfId="487" applyFont="1" applyBorder="1" applyAlignment="1">
      <alignment horizontal="center" vertical="center" wrapText="1"/>
      <protection/>
    </xf>
    <xf numFmtId="0" fontId="2" fillId="0" borderId="8" xfId="487" applyFont="1" applyBorder="1" applyAlignment="1">
      <alignment horizontal="center" vertical="center"/>
      <protection/>
    </xf>
    <xf numFmtId="0" fontId="2" fillId="0" borderId="0" xfId="487" applyFont="1" applyBorder="1">
      <alignment/>
      <protection/>
    </xf>
    <xf numFmtId="0" fontId="2" fillId="0" borderId="0" xfId="487" applyFont="1" applyBorder="1" applyAlignment="1">
      <alignment horizontal="center" vertical="center" wrapText="1"/>
      <protection/>
    </xf>
    <xf numFmtId="0" fontId="2" fillId="0" borderId="0" xfId="487" applyFont="1" applyAlignment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8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2" fillId="0" borderId="8" xfId="0" applyNumberFormat="1" applyFont="1" applyFill="1" applyBorder="1" applyAlignment="1" applyProtection="1">
      <alignment horizontal="center" vertical="center"/>
      <protection/>
    </xf>
    <xf numFmtId="195" fontId="2" fillId="0" borderId="19" xfId="0" applyNumberFormat="1" applyFont="1" applyFill="1" applyBorder="1" applyAlignment="1">
      <alignment horizontal="center" vertical="center"/>
    </xf>
    <xf numFmtId="195" fontId="2" fillId="0" borderId="4" xfId="0" applyNumberFormat="1" applyFont="1" applyFill="1" applyBorder="1" applyAlignment="1">
      <alignment horizontal="center" vertical="center"/>
    </xf>
    <xf numFmtId="195" fontId="2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top"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87" applyFont="1" applyBorder="1" applyAlignment="1">
      <alignment horizontal="center" vertical="center"/>
      <protection/>
    </xf>
    <xf numFmtId="0" fontId="2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top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">
      <selection activeCell="A18" sqref="A18"/>
    </sheetView>
  </sheetViews>
  <sheetFormatPr defaultColWidth="9.16015625" defaultRowHeight="27.75" customHeight="1"/>
  <cols>
    <col min="1" max="1" width="18.83203125" style="9" customWidth="1"/>
    <col min="2" max="2" width="31.16015625" style="9" customWidth="1"/>
    <col min="3" max="5" width="19.33203125" style="9" customWidth="1"/>
    <col min="6" max="243" width="7.66015625" style="9" customWidth="1"/>
  </cols>
  <sheetData>
    <row r="1" spans="1:2" ht="27.75" customHeight="1">
      <c r="A1" s="10" t="s">
        <v>131</v>
      </c>
      <c r="B1" s="10"/>
    </row>
    <row r="2" spans="1:5" s="6" customFormat="1" ht="34.5" customHeight="1">
      <c r="A2" s="11" t="s">
        <v>211</v>
      </c>
      <c r="B2" s="11"/>
      <c r="C2" s="11"/>
      <c r="D2" s="11"/>
      <c r="E2" s="11"/>
    </row>
    <row r="3" s="7" customFormat="1" ht="30.75" customHeight="1">
      <c r="E3" s="7" t="s">
        <v>2</v>
      </c>
    </row>
    <row r="4" spans="1:243" s="8" customFormat="1" ht="39.75" customHeight="1">
      <c r="A4" s="143" t="s">
        <v>66</v>
      </c>
      <c r="B4" s="143" t="s">
        <v>67</v>
      </c>
      <c r="C4" s="13" t="s">
        <v>132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8" customFormat="1" ht="39.75" customHeight="1">
      <c r="A5" s="163"/>
      <c r="B5" s="163"/>
      <c r="C5" s="12" t="s">
        <v>110</v>
      </c>
      <c r="D5" s="12" t="s">
        <v>69</v>
      </c>
      <c r="E5" s="12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14"/>
      <c r="B6" s="20"/>
      <c r="C6" s="15"/>
      <c r="D6" s="16"/>
      <c r="E6" s="16"/>
    </row>
    <row r="7" spans="1:5" ht="64.5" customHeight="1">
      <c r="A7" s="17"/>
      <c r="B7" s="17"/>
      <c r="C7" s="15"/>
      <c r="D7" s="16"/>
      <c r="E7" s="16"/>
    </row>
    <row r="8" spans="1:5" ht="34.5" customHeight="1">
      <c r="A8" s="18"/>
      <c r="B8" s="18"/>
      <c r="C8" s="15"/>
      <c r="D8" s="16"/>
      <c r="E8" s="16"/>
    </row>
    <row r="9" spans="1:5" ht="34.5" customHeight="1">
      <c r="A9" s="19"/>
      <c r="B9" s="19"/>
      <c r="C9" s="15"/>
      <c r="D9" s="16"/>
      <c r="E9" s="16"/>
    </row>
    <row r="10" spans="1:5" ht="34.5" customHeight="1">
      <c r="A10" s="20"/>
      <c r="B10" s="20"/>
      <c r="C10" s="15"/>
      <c r="D10" s="16"/>
      <c r="E10" s="16"/>
    </row>
    <row r="11" spans="1:5" ht="34.5" customHeight="1">
      <c r="A11" s="17"/>
      <c r="B11" s="17"/>
      <c r="C11" s="15"/>
      <c r="D11" s="16"/>
      <c r="E11" s="16"/>
    </row>
    <row r="12" spans="1:5" ht="34.5" customHeight="1">
      <c r="A12" s="18"/>
      <c r="B12" s="18"/>
      <c r="C12" s="15"/>
      <c r="D12" s="16"/>
      <c r="E12" s="16"/>
    </row>
    <row r="13" spans="1:5" ht="34.5" customHeight="1">
      <c r="A13" s="19"/>
      <c r="B13" s="19"/>
      <c r="C13" s="15"/>
      <c r="D13" s="16"/>
      <c r="E13" s="16"/>
    </row>
    <row r="14" spans="1:5" ht="34.5" customHeight="1">
      <c r="A14" s="19"/>
      <c r="B14" s="19"/>
      <c r="C14" s="15"/>
      <c r="D14" s="16"/>
      <c r="E14" s="16"/>
    </row>
    <row r="15" spans="1:5" ht="34.5" customHeight="1">
      <c r="A15" s="19"/>
      <c r="B15" s="19" t="s">
        <v>130</v>
      </c>
      <c r="C15" s="15"/>
      <c r="D15" s="16"/>
      <c r="E15" s="16"/>
    </row>
    <row r="16" spans="1:2" ht="27.75" customHeight="1">
      <c r="A16" s="21" t="s">
        <v>75</v>
      </c>
      <c r="B16" s="21"/>
    </row>
    <row r="17" ht="27.75" customHeight="1">
      <c r="A17" s="132" t="s">
        <v>214</v>
      </c>
    </row>
  </sheetData>
  <sheetProtection/>
  <mergeCells count="2">
    <mergeCell ref="A4:A5"/>
    <mergeCell ref="B4:B5"/>
  </mergeCells>
  <printOptions horizontalCentered="1"/>
  <pageMargins left="0.46" right="0.35" top="0.86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view="pageBreakPreview" zoomScale="85" zoomScaleNormal="70" zoomScaleSheetLayoutView="85" zoomScalePageLayoutView="0" workbookViewId="0" topLeftCell="A1">
      <selection activeCell="A2" sqref="A2:L2"/>
    </sheetView>
  </sheetViews>
  <sheetFormatPr defaultColWidth="17" defaultRowHeight="11.25"/>
  <cols>
    <col min="1" max="1" width="15.5" style="2" customWidth="1"/>
    <col min="2" max="2" width="39.5" style="2" customWidth="1"/>
    <col min="3" max="3" width="28.66015625" style="2" customWidth="1"/>
    <col min="4" max="6" width="15.83203125" style="2" customWidth="1"/>
    <col min="7" max="7" width="13.66015625" style="2" bestFit="1" customWidth="1"/>
    <col min="8" max="8" width="12.83203125" style="2" customWidth="1"/>
    <col min="9" max="9" width="15" style="2" customWidth="1"/>
    <col min="10" max="12" width="14.33203125" style="2" customWidth="1"/>
    <col min="13" max="16384" width="17" style="2" customWidth="1"/>
  </cols>
  <sheetData>
    <row r="1" spans="1:12" ht="32.25" customHeight="1">
      <c r="A1" s="3" t="s">
        <v>133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A2" s="160" t="s">
        <v>134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2:12" ht="24" customHeight="1">
      <c r="B3" s="164" t="s">
        <v>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s="1" customFormat="1" ht="44.25" customHeight="1">
      <c r="A4" s="165" t="s">
        <v>135</v>
      </c>
      <c r="B4" s="165" t="s">
        <v>136</v>
      </c>
      <c r="C4" s="165" t="s">
        <v>137</v>
      </c>
      <c r="D4" s="165" t="s">
        <v>50</v>
      </c>
      <c r="E4" s="165" t="s">
        <v>138</v>
      </c>
      <c r="F4" s="165"/>
      <c r="G4" s="165"/>
      <c r="H4" s="165" t="s">
        <v>139</v>
      </c>
      <c r="I4" s="165"/>
      <c r="J4" s="165"/>
      <c r="K4" s="166" t="s">
        <v>140</v>
      </c>
      <c r="L4" s="165" t="s">
        <v>63</v>
      </c>
    </row>
    <row r="5" spans="1:12" s="1" customFormat="1" ht="44.25" customHeight="1">
      <c r="A5" s="165"/>
      <c r="B5" s="165"/>
      <c r="C5" s="165"/>
      <c r="D5" s="165"/>
      <c r="E5" s="5" t="s">
        <v>141</v>
      </c>
      <c r="F5" s="5" t="s">
        <v>142</v>
      </c>
      <c r="G5" s="5" t="s">
        <v>143</v>
      </c>
      <c r="H5" s="5" t="s">
        <v>141</v>
      </c>
      <c r="I5" s="5" t="s">
        <v>142</v>
      </c>
      <c r="J5" s="5" t="s">
        <v>143</v>
      </c>
      <c r="K5" s="166"/>
      <c r="L5" s="165"/>
    </row>
    <row r="6" spans="1:12" s="128" customFormat="1" ht="36" customHeight="1">
      <c r="A6" s="127" t="s">
        <v>201</v>
      </c>
      <c r="B6" s="127" t="s">
        <v>202</v>
      </c>
      <c r="C6" s="127" t="s">
        <v>203</v>
      </c>
      <c r="D6" s="127">
        <v>71.9</v>
      </c>
      <c r="E6" s="127">
        <v>71.9</v>
      </c>
      <c r="F6" s="127"/>
      <c r="G6" s="127"/>
      <c r="H6" s="127"/>
      <c r="I6" s="127"/>
      <c r="J6" s="127"/>
      <c r="K6" s="127"/>
      <c r="L6" s="127"/>
    </row>
    <row r="7" spans="1:12" s="128" customFormat="1" ht="36" customHeight="1">
      <c r="A7" s="127" t="s">
        <v>201</v>
      </c>
      <c r="B7" s="127" t="s">
        <v>204</v>
      </c>
      <c r="C7" s="127" t="s">
        <v>203</v>
      </c>
      <c r="D7" s="127">
        <v>48.7</v>
      </c>
      <c r="E7" s="127">
        <v>48.7</v>
      </c>
      <c r="F7" s="127"/>
      <c r="G7" s="127"/>
      <c r="H7" s="127"/>
      <c r="I7" s="127"/>
      <c r="J7" s="127"/>
      <c r="K7" s="127"/>
      <c r="L7" s="127"/>
    </row>
    <row r="8" spans="1:12" s="128" customFormat="1" ht="36" customHeight="1">
      <c r="A8" s="127" t="s">
        <v>205</v>
      </c>
      <c r="B8" s="127" t="s">
        <v>206</v>
      </c>
      <c r="C8" s="127" t="s">
        <v>203</v>
      </c>
      <c r="D8" s="127">
        <v>3</v>
      </c>
      <c r="E8" s="127">
        <v>3</v>
      </c>
      <c r="F8" s="127"/>
      <c r="G8" s="127"/>
      <c r="H8" s="127"/>
      <c r="I8" s="127"/>
      <c r="J8" s="127"/>
      <c r="K8" s="127"/>
      <c r="L8" s="127"/>
    </row>
    <row r="9" spans="1:12" s="128" customFormat="1" ht="36" customHeight="1">
      <c r="A9" s="127" t="s">
        <v>205</v>
      </c>
      <c r="B9" s="127" t="s">
        <v>207</v>
      </c>
      <c r="C9" s="127" t="s">
        <v>203</v>
      </c>
      <c r="D9" s="127">
        <v>1</v>
      </c>
      <c r="E9" s="127">
        <v>1</v>
      </c>
      <c r="F9" s="127"/>
      <c r="G9" s="127"/>
      <c r="H9" s="127"/>
      <c r="I9" s="127"/>
      <c r="J9" s="127"/>
      <c r="K9" s="127"/>
      <c r="L9" s="127"/>
    </row>
    <row r="10" spans="1:12" s="128" customFormat="1" ht="36" customHeight="1">
      <c r="A10" s="127" t="s">
        <v>205</v>
      </c>
      <c r="B10" s="127" t="s">
        <v>208</v>
      </c>
      <c r="C10" s="127" t="s">
        <v>203</v>
      </c>
      <c r="D10" s="127">
        <v>12.5</v>
      </c>
      <c r="E10" s="127">
        <v>12.5</v>
      </c>
      <c r="F10" s="127"/>
      <c r="G10" s="127"/>
      <c r="H10" s="127"/>
      <c r="I10" s="127"/>
      <c r="J10" s="127"/>
      <c r="K10" s="127"/>
      <c r="L10" s="127"/>
    </row>
    <row r="11" spans="1:12" s="128" customFormat="1" ht="36" customHeight="1">
      <c r="A11" s="127" t="s">
        <v>205</v>
      </c>
      <c r="B11" s="127" t="s">
        <v>209</v>
      </c>
      <c r="C11" s="127" t="s">
        <v>203</v>
      </c>
      <c r="D11" s="127">
        <v>7</v>
      </c>
      <c r="E11" s="127">
        <v>7</v>
      </c>
      <c r="F11" s="127"/>
      <c r="G11" s="127"/>
      <c r="H11" s="127"/>
      <c r="I11" s="127"/>
      <c r="J11" s="127"/>
      <c r="K11" s="127"/>
      <c r="L11" s="127"/>
    </row>
    <row r="12" spans="1:12" s="128" customFormat="1" ht="36" customHeight="1">
      <c r="A12" s="127" t="s">
        <v>205</v>
      </c>
      <c r="B12" s="127" t="s">
        <v>210</v>
      </c>
      <c r="C12" s="127" t="s">
        <v>203</v>
      </c>
      <c r="D12" s="127">
        <v>6.5</v>
      </c>
      <c r="E12" s="127">
        <v>6.5</v>
      </c>
      <c r="F12" s="127"/>
      <c r="G12" s="127"/>
      <c r="H12" s="127"/>
      <c r="I12" s="127"/>
      <c r="J12" s="127"/>
      <c r="K12" s="127"/>
      <c r="L12" s="127"/>
    </row>
    <row r="13" spans="1:12" s="131" customFormat="1" ht="36" customHeight="1">
      <c r="A13" s="129" t="s">
        <v>50</v>
      </c>
      <c r="B13" s="129"/>
      <c r="C13" s="130"/>
      <c r="D13" s="127">
        <f>SUM(D6:D12)</f>
        <v>150.60000000000002</v>
      </c>
      <c r="E13" s="127">
        <f>SUM(E6:E12)</f>
        <v>150.60000000000002</v>
      </c>
      <c r="F13" s="130"/>
      <c r="G13" s="130"/>
      <c r="H13" s="130"/>
      <c r="I13" s="130"/>
      <c r="J13" s="130"/>
      <c r="K13" s="130"/>
      <c r="L13" s="130"/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0">
    <mergeCell ref="A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2755905511811024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Normal="115" zoomScaleSheetLayoutView="85" zoomScalePageLayoutView="0" workbookViewId="0" topLeftCell="A10">
      <selection activeCell="B6" sqref="B6"/>
    </sheetView>
  </sheetViews>
  <sheetFormatPr defaultColWidth="6.66015625" defaultRowHeight="18" customHeight="1"/>
  <cols>
    <col min="1" max="1" width="50.66015625" style="25" customWidth="1"/>
    <col min="2" max="2" width="17.66015625" style="25" customWidth="1"/>
    <col min="3" max="3" width="50.66015625" style="25" customWidth="1"/>
    <col min="4" max="4" width="17.66015625" style="91" customWidth="1"/>
    <col min="5" max="156" width="9" style="25" customWidth="1"/>
    <col min="157" max="249" width="9.16015625" style="25" customWidth="1"/>
    <col min="250" max="16384" width="6.66015625" style="25" customWidth="1"/>
  </cols>
  <sheetData>
    <row r="1" ht="24" customHeight="1">
      <c r="A1" s="10" t="s">
        <v>0</v>
      </c>
    </row>
    <row r="2" spans="1:249" ht="42" customHeight="1">
      <c r="A2" s="11" t="s">
        <v>1</v>
      </c>
      <c r="B2" s="11"/>
      <c r="C2" s="11"/>
      <c r="D2" s="9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</row>
    <row r="3" spans="1:249" ht="24" customHeight="1">
      <c r="A3" s="7"/>
      <c r="B3" s="7"/>
      <c r="C3" s="7"/>
      <c r="D3" s="93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143" t="s">
        <v>3</v>
      </c>
      <c r="B4" s="143"/>
      <c r="C4" s="143" t="s">
        <v>4</v>
      </c>
      <c r="D4" s="143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</row>
    <row r="5" spans="1:249" ht="36.75" customHeight="1">
      <c r="A5" s="12" t="s">
        <v>5</v>
      </c>
      <c r="B5" s="29" t="s">
        <v>6</v>
      </c>
      <c r="C5" s="12" t="s">
        <v>5</v>
      </c>
      <c r="D5" s="78" t="s">
        <v>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</row>
    <row r="6" spans="1:249" ht="30" customHeight="1">
      <c r="A6" s="140" t="s">
        <v>7</v>
      </c>
      <c r="B6" s="140">
        <v>573.9</v>
      </c>
      <c r="C6" s="31" t="s">
        <v>8</v>
      </c>
      <c r="D6" s="77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</row>
    <row r="7" spans="1:249" ht="30" customHeight="1">
      <c r="A7" s="140" t="s">
        <v>9</v>
      </c>
      <c r="B7" s="140"/>
      <c r="C7" s="31" t="s">
        <v>10</v>
      </c>
      <c r="D7" s="77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</row>
    <row r="8" spans="1:249" ht="30" customHeight="1">
      <c r="A8" s="140" t="s">
        <v>11</v>
      </c>
      <c r="B8" s="140"/>
      <c r="C8" s="31" t="s">
        <v>12</v>
      </c>
      <c r="D8" s="77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</row>
    <row r="9" spans="1:249" ht="30" customHeight="1">
      <c r="A9" s="141" t="s">
        <v>13</v>
      </c>
      <c r="B9" s="140"/>
      <c r="C9" s="31" t="s">
        <v>14</v>
      </c>
      <c r="D9" s="77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</row>
    <row r="10" spans="1:249" ht="30" customHeight="1">
      <c r="A10" s="142" t="s">
        <v>15</v>
      </c>
      <c r="B10" s="140"/>
      <c r="C10" s="31" t="s">
        <v>16</v>
      </c>
      <c r="D10" s="77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</row>
    <row r="11" spans="1:249" ht="30" customHeight="1">
      <c r="A11" s="142" t="s">
        <v>17</v>
      </c>
      <c r="B11" s="140"/>
      <c r="C11" s="31" t="s">
        <v>18</v>
      </c>
      <c r="D11" s="109">
        <v>48.514872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</row>
    <row r="12" spans="1:249" ht="30" customHeight="1">
      <c r="A12" s="140" t="s">
        <v>19</v>
      </c>
      <c r="B12" s="140"/>
      <c r="C12" s="31" t="s">
        <v>20</v>
      </c>
      <c r="D12" s="109">
        <v>25.268163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</row>
    <row r="13" spans="1:249" ht="30" customHeight="1">
      <c r="A13" s="140" t="s">
        <v>21</v>
      </c>
      <c r="B13" s="140"/>
      <c r="C13" s="31" t="s">
        <v>22</v>
      </c>
      <c r="D13" s="109">
        <v>500.1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</row>
    <row r="14" spans="1:249" ht="30" customHeight="1">
      <c r="A14" s="140" t="s">
        <v>23</v>
      </c>
      <c r="B14" s="140"/>
      <c r="C14" s="31" t="s">
        <v>24</v>
      </c>
      <c r="D14" s="109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249" ht="30" customHeight="1">
      <c r="A15" s="140"/>
      <c r="B15" s="140"/>
      <c r="C15" s="31" t="s">
        <v>25</v>
      </c>
      <c r="D15" s="109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</row>
    <row r="16" spans="1:249" ht="30" customHeight="1">
      <c r="A16" s="140"/>
      <c r="B16" s="140"/>
      <c r="C16" s="31" t="s">
        <v>26</v>
      </c>
      <c r="D16" s="109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</row>
    <row r="17" spans="1:249" ht="30" customHeight="1">
      <c r="A17" s="140"/>
      <c r="B17" s="140"/>
      <c r="C17" s="31" t="s">
        <v>27</v>
      </c>
      <c r="D17" s="109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</row>
    <row r="18" spans="1:249" ht="30" customHeight="1">
      <c r="A18" s="140"/>
      <c r="B18" s="140"/>
      <c r="C18" s="31" t="s">
        <v>28</v>
      </c>
      <c r="D18" s="10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</row>
    <row r="19" spans="1:249" ht="30" customHeight="1">
      <c r="A19" s="140"/>
      <c r="B19" s="140"/>
      <c r="C19" s="31" t="s">
        <v>29</v>
      </c>
      <c r="D19" s="10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</row>
    <row r="20" spans="1:249" ht="30" customHeight="1">
      <c r="A20" s="140"/>
      <c r="B20" s="140"/>
      <c r="C20" s="31" t="s">
        <v>30</v>
      </c>
      <c r="D20" s="10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</row>
    <row r="21" spans="1:249" ht="30" customHeight="1">
      <c r="A21" s="20"/>
      <c r="B21" s="140"/>
      <c r="C21" s="31" t="s">
        <v>31</v>
      </c>
      <c r="D21" s="10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</row>
    <row r="22" spans="1:249" ht="30" customHeight="1">
      <c r="A22" s="20"/>
      <c r="B22" s="140"/>
      <c r="C22" s="31" t="s">
        <v>32</v>
      </c>
      <c r="D22" s="10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</row>
    <row r="23" spans="1:249" ht="30" customHeight="1">
      <c r="A23" s="20"/>
      <c r="B23" s="140"/>
      <c r="C23" s="31" t="s">
        <v>33</v>
      </c>
      <c r="D23" s="10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</row>
    <row r="24" spans="1:249" ht="30" customHeight="1">
      <c r="A24" s="20"/>
      <c r="B24" s="140"/>
      <c r="C24" s="31" t="s">
        <v>34</v>
      </c>
      <c r="D24" s="10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</row>
    <row r="25" spans="1:249" ht="30.75" customHeight="1">
      <c r="A25" s="20"/>
      <c r="B25" s="140"/>
      <c r="C25" s="31" t="s">
        <v>35</v>
      </c>
      <c r="D25" s="10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</row>
    <row r="26" spans="1:249" ht="30.75" customHeight="1">
      <c r="A26" s="20"/>
      <c r="B26" s="140"/>
      <c r="C26" s="31" t="s">
        <v>36</v>
      </c>
      <c r="D26" s="10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</row>
    <row r="27" spans="1:249" ht="30.75" customHeight="1">
      <c r="A27" s="20"/>
      <c r="B27" s="140"/>
      <c r="C27" s="31" t="s">
        <v>37</v>
      </c>
      <c r="D27" s="10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</row>
    <row r="28" spans="1:249" ht="30.75" customHeight="1">
      <c r="A28" s="20"/>
      <c r="B28" s="140"/>
      <c r="C28" s="31" t="s">
        <v>38</v>
      </c>
      <c r="D28" s="10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30" customHeight="1">
      <c r="A29" s="27" t="s">
        <v>39</v>
      </c>
      <c r="B29" s="140">
        <v>573.9</v>
      </c>
      <c r="C29" s="27" t="s">
        <v>40</v>
      </c>
      <c r="D29" s="109">
        <v>573.9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30" customHeight="1">
      <c r="A30" s="140" t="s">
        <v>41</v>
      </c>
      <c r="B30" s="140"/>
      <c r="C30" s="75" t="s">
        <v>42</v>
      </c>
      <c r="D30" s="10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0" customHeight="1">
      <c r="A31" s="27" t="s">
        <v>43</v>
      </c>
      <c r="B31" s="140">
        <v>573.9</v>
      </c>
      <c r="C31" s="27" t="s">
        <v>44</v>
      </c>
      <c r="D31" s="109">
        <v>573.9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27" customHeight="1">
      <c r="A32" s="21" t="s">
        <v>45</v>
      </c>
      <c r="B32" s="37"/>
      <c r="C32" s="38"/>
      <c r="D32" s="9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27.75" customHeight="1">
      <c r="A33" s="40"/>
      <c r="B33" s="41"/>
      <c r="C33" s="40"/>
      <c r="D33" s="9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27.75" customHeight="1">
      <c r="A34" s="42"/>
      <c r="B34" s="43"/>
      <c r="C34" s="43"/>
      <c r="D34" s="96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</row>
    <row r="35" spans="1:249" ht="27.75" customHeight="1">
      <c r="A35" s="43"/>
      <c r="B35" s="43"/>
      <c r="C35" s="43"/>
      <c r="D35" s="96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</row>
    <row r="36" spans="1:249" ht="27.75" customHeight="1">
      <c r="A36" s="43"/>
      <c r="B36" s="43"/>
      <c r="C36" s="43"/>
      <c r="D36" s="96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</row>
    <row r="37" spans="1:249" ht="27.75" customHeight="1">
      <c r="A37" s="43"/>
      <c r="B37" s="43"/>
      <c r="C37" s="43"/>
      <c r="D37" s="96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</row>
  </sheetData>
  <sheetProtection/>
  <mergeCells count="2">
    <mergeCell ref="A4:B4"/>
    <mergeCell ref="C4:D4"/>
  </mergeCells>
  <printOptions horizontalCentered="1"/>
  <pageMargins left="0.5511811023622047" right="0.5511811023622047" top="0.7874015748031497" bottom="0.5905511811023623" header="0.5905511811023623" footer="0.2362204724409449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C12" sqref="C12:E12"/>
    </sheetView>
  </sheetViews>
  <sheetFormatPr defaultColWidth="9.16015625" defaultRowHeight="27.75" customHeight="1"/>
  <cols>
    <col min="1" max="1" width="10" style="63" customWidth="1"/>
    <col min="2" max="2" width="16.83203125" style="63" customWidth="1"/>
    <col min="3" max="11" width="8.83203125" style="63" customWidth="1"/>
    <col min="12" max="13" width="8.83203125" style="40" customWidth="1"/>
    <col min="14" max="19" width="8.83203125" style="63" customWidth="1"/>
    <col min="20" max="251" width="9" style="40" customWidth="1"/>
    <col min="252" max="252" width="9.16015625" style="64" customWidth="1"/>
    <col min="253" max="16384" width="9.16015625" style="64" customWidth="1"/>
  </cols>
  <sheetData>
    <row r="1" spans="1:19" s="50" customFormat="1" ht="27" customHeight="1">
      <c r="A1" s="10" t="s">
        <v>46</v>
      </c>
      <c r="B1" s="10"/>
      <c r="C1" s="10"/>
      <c r="D1" s="10"/>
      <c r="E1" s="70"/>
      <c r="F1" s="70"/>
      <c r="G1" s="70"/>
      <c r="H1" s="70"/>
      <c r="I1" s="70"/>
      <c r="J1" s="70"/>
      <c r="K1" s="70"/>
      <c r="L1" s="70"/>
      <c r="N1" s="70"/>
      <c r="O1" s="70"/>
      <c r="P1" s="70"/>
      <c r="Q1" s="70"/>
      <c r="R1" s="70"/>
      <c r="S1" s="70"/>
    </row>
    <row r="2" spans="1:19" s="44" customFormat="1" ht="40.5" customHeight="1">
      <c r="A2" s="144" t="s">
        <v>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s="44" customFormat="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s="7" customFormat="1" ht="21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N4" s="66"/>
      <c r="O4" s="66"/>
      <c r="P4" s="66"/>
      <c r="Q4" s="66"/>
      <c r="R4" s="66"/>
      <c r="S4" s="66" t="s">
        <v>2</v>
      </c>
    </row>
    <row r="5" spans="1:19" s="62" customFormat="1" ht="29.25" customHeight="1">
      <c r="A5" s="146" t="s">
        <v>48</v>
      </c>
      <c r="B5" s="146" t="s">
        <v>49</v>
      </c>
      <c r="C5" s="149" t="s">
        <v>50</v>
      </c>
      <c r="D5" s="145" t="s">
        <v>51</v>
      </c>
      <c r="E5" s="145"/>
      <c r="F5" s="145"/>
      <c r="G5" s="145"/>
      <c r="H5" s="145"/>
      <c r="I5" s="145"/>
      <c r="J5" s="145"/>
      <c r="K5" s="145"/>
      <c r="L5" s="145"/>
      <c r="M5" s="145"/>
      <c r="N5" s="146" t="s">
        <v>41</v>
      </c>
      <c r="O5" s="146"/>
      <c r="P5" s="146"/>
      <c r="Q5" s="146"/>
      <c r="R5" s="146"/>
      <c r="S5" s="146"/>
    </row>
    <row r="6" spans="1:19" s="62" customFormat="1" ht="34.5" customHeight="1">
      <c r="A6" s="146"/>
      <c r="B6" s="146"/>
      <c r="C6" s="150"/>
      <c r="D6" s="67" t="s">
        <v>52</v>
      </c>
      <c r="E6" s="71" t="s">
        <v>53</v>
      </c>
      <c r="F6" s="71" t="s">
        <v>54</v>
      </c>
      <c r="G6" s="71" t="s">
        <v>55</v>
      </c>
      <c r="H6" s="71" t="s">
        <v>56</v>
      </c>
      <c r="I6" s="71" t="s">
        <v>57</v>
      </c>
      <c r="J6" s="71" t="s">
        <v>58</v>
      </c>
      <c r="K6" s="71" t="s">
        <v>59</v>
      </c>
      <c r="L6" s="71" t="s">
        <v>60</v>
      </c>
      <c r="M6" s="71" t="s">
        <v>61</v>
      </c>
      <c r="N6" s="68" t="s">
        <v>52</v>
      </c>
      <c r="O6" s="67" t="s">
        <v>53</v>
      </c>
      <c r="P6" s="67" t="s">
        <v>54</v>
      </c>
      <c r="Q6" s="67" t="s">
        <v>62</v>
      </c>
      <c r="R6" s="73" t="s">
        <v>56</v>
      </c>
      <c r="S6" s="74" t="s">
        <v>63</v>
      </c>
    </row>
    <row r="7" spans="1:251" s="48" customFormat="1" ht="33.75" customHeight="1">
      <c r="A7" s="55">
        <v>362101</v>
      </c>
      <c r="B7" s="55" t="s">
        <v>144</v>
      </c>
      <c r="C7" s="76">
        <v>573.9</v>
      </c>
      <c r="D7" s="76">
        <v>573.9</v>
      </c>
      <c r="E7" s="76">
        <v>573.9</v>
      </c>
      <c r="F7" s="55"/>
      <c r="G7" s="55"/>
      <c r="H7" s="55"/>
      <c r="I7" s="55"/>
      <c r="J7" s="55"/>
      <c r="K7" s="55"/>
      <c r="L7" s="55"/>
      <c r="M7" s="55"/>
      <c r="N7" s="55"/>
      <c r="O7" s="16"/>
      <c r="P7" s="16"/>
      <c r="Q7" s="16"/>
      <c r="R7" s="16"/>
      <c r="S7" s="16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s="45" customFormat="1" ht="33.75" customHeight="1">
      <c r="A8" s="16"/>
      <c r="B8" s="69"/>
      <c r="C8" s="77"/>
      <c r="D8" s="77"/>
      <c r="E8" s="7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</row>
    <row r="9" spans="1:19" s="48" customFormat="1" ht="33.75" customHeight="1">
      <c r="A9" s="19"/>
      <c r="B9" s="69"/>
      <c r="C9" s="78"/>
      <c r="D9" s="78"/>
      <c r="E9" s="7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s="48" customFormat="1" ht="33.75" customHeight="1">
      <c r="A10" s="16"/>
      <c r="B10" s="69"/>
      <c r="C10" s="77"/>
      <c r="D10" s="77"/>
      <c r="E10" s="7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5"/>
    </row>
    <row r="11" spans="1:20" s="48" customFormat="1" ht="33.75" customHeight="1">
      <c r="A11" s="16"/>
      <c r="B11" s="69"/>
      <c r="C11" s="77"/>
      <c r="D11" s="77"/>
      <c r="E11" s="7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45"/>
    </row>
    <row r="12" spans="1:19" ht="33.75" customHeight="1">
      <c r="A12" s="147" t="s">
        <v>50</v>
      </c>
      <c r="B12" s="148"/>
      <c r="C12" s="76">
        <v>573.9</v>
      </c>
      <c r="D12" s="76">
        <v>573.9</v>
      </c>
      <c r="E12" s="76">
        <v>573.9</v>
      </c>
      <c r="F12" s="16"/>
      <c r="G12" s="16"/>
      <c r="H12" s="16"/>
      <c r="I12" s="16"/>
      <c r="J12" s="16"/>
      <c r="K12" s="16"/>
      <c r="L12" s="16"/>
      <c r="M12" s="16"/>
      <c r="N12" s="16"/>
      <c r="O12" s="72"/>
      <c r="P12" s="72"/>
      <c r="Q12" s="72"/>
      <c r="R12" s="72"/>
      <c r="S12" s="7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23" right="0.1968503937007874" top="0.9448818897637796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"/>
  <sheetViews>
    <sheetView showGridLines="0" showZeros="0" view="pageBreakPreview" zoomScale="85" zoomScaleNormal="115" zoomScaleSheetLayoutView="85" zoomScalePageLayoutView="0" workbookViewId="0" topLeftCell="A1">
      <selection activeCell="A4" sqref="A4:H6"/>
    </sheetView>
  </sheetViews>
  <sheetFormatPr defaultColWidth="9.16015625" defaultRowHeight="27.75" customHeight="1"/>
  <cols>
    <col min="1" max="1" width="13.16015625" style="51" customWidth="1"/>
    <col min="2" max="2" width="48" style="51" customWidth="1"/>
    <col min="3" max="8" width="17.33203125" style="52" customWidth="1"/>
    <col min="9" max="248" width="10.66015625" style="9" customWidth="1"/>
    <col min="249" max="250" width="9.16015625" style="25" customWidth="1"/>
    <col min="251" max="16384" width="9.16015625" style="25" customWidth="1"/>
  </cols>
  <sheetData>
    <row r="1" spans="1:7" s="50" customFormat="1" ht="27" customHeight="1">
      <c r="A1" s="87" t="s">
        <v>64</v>
      </c>
      <c r="B1" s="87"/>
      <c r="C1" s="53"/>
      <c r="D1" s="53"/>
      <c r="E1" s="53"/>
      <c r="F1" s="53"/>
      <c r="G1" s="53"/>
    </row>
    <row r="2" spans="1:12" s="6" customFormat="1" ht="48.75" customHeight="1">
      <c r="A2" s="167" t="s">
        <v>65</v>
      </c>
      <c r="B2" s="167"/>
      <c r="C2" s="167"/>
      <c r="D2" s="167"/>
      <c r="E2" s="167"/>
      <c r="F2" s="167"/>
      <c r="G2" s="167"/>
      <c r="H2" s="167"/>
      <c r="I2" s="61"/>
      <c r="J2" s="11"/>
      <c r="K2" s="61"/>
      <c r="L2" s="61"/>
    </row>
    <row r="3" spans="1:8" s="7" customFormat="1" ht="21.75" customHeight="1">
      <c r="A3" s="88"/>
      <c r="B3" s="88"/>
      <c r="C3" s="54"/>
      <c r="D3" s="54"/>
      <c r="E3" s="54"/>
      <c r="F3" s="54"/>
      <c r="G3" s="54"/>
      <c r="H3" s="54" t="s">
        <v>2</v>
      </c>
    </row>
    <row r="4" spans="1:8" s="45" customFormat="1" ht="26.25" customHeight="1">
      <c r="A4" s="143" t="s">
        <v>217</v>
      </c>
      <c r="B4" s="143" t="s">
        <v>67</v>
      </c>
      <c r="C4" s="152" t="s">
        <v>68</v>
      </c>
      <c r="D4" s="151" t="s">
        <v>69</v>
      </c>
      <c r="E4" s="151" t="s">
        <v>70</v>
      </c>
      <c r="F4" s="151" t="s">
        <v>71</v>
      </c>
      <c r="G4" s="151" t="s">
        <v>72</v>
      </c>
      <c r="H4" s="151" t="s">
        <v>73</v>
      </c>
    </row>
    <row r="5" spans="1:8" s="45" customFormat="1" ht="26.25" customHeight="1">
      <c r="A5" s="143"/>
      <c r="B5" s="143"/>
      <c r="C5" s="152"/>
      <c r="D5" s="151"/>
      <c r="E5" s="151"/>
      <c r="F5" s="151"/>
      <c r="G5" s="151"/>
      <c r="H5" s="151"/>
    </row>
    <row r="6" spans="1:8" s="45" customFormat="1" ht="26.25" customHeight="1">
      <c r="A6" s="143"/>
      <c r="B6" s="143"/>
      <c r="C6" s="152"/>
      <c r="D6" s="151"/>
      <c r="E6" s="151"/>
      <c r="F6" s="151"/>
      <c r="G6" s="151"/>
      <c r="H6" s="151"/>
    </row>
    <row r="7" spans="1:248" s="22" customFormat="1" ht="37.5" customHeight="1">
      <c r="A7" s="79" t="s">
        <v>145</v>
      </c>
      <c r="B7" s="80" t="s">
        <v>146</v>
      </c>
      <c r="C7" s="81">
        <v>48.514872</v>
      </c>
      <c r="D7" s="81">
        <v>48.514872</v>
      </c>
      <c r="E7" s="81">
        <v>0</v>
      </c>
      <c r="F7" s="16"/>
      <c r="G7" s="16"/>
      <c r="H7" s="1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s="22" customFormat="1" ht="37.5" customHeight="1">
      <c r="A8" s="79" t="s">
        <v>147</v>
      </c>
      <c r="B8" s="80" t="s">
        <v>148</v>
      </c>
      <c r="C8" s="81">
        <v>48.514872</v>
      </c>
      <c r="D8" s="81">
        <v>48.514872</v>
      </c>
      <c r="E8" s="81">
        <v>0</v>
      </c>
      <c r="F8" s="16"/>
      <c r="G8" s="16"/>
      <c r="H8" s="1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9" s="8" customFormat="1" ht="37.5" customHeight="1">
      <c r="A9" s="79" t="s">
        <v>149</v>
      </c>
      <c r="B9" s="80" t="s">
        <v>150</v>
      </c>
      <c r="C9" s="81">
        <v>32.343248</v>
      </c>
      <c r="D9" s="81">
        <v>32.343248</v>
      </c>
      <c r="E9" s="81">
        <v>0</v>
      </c>
      <c r="F9" s="16"/>
      <c r="G9" s="16"/>
      <c r="H9" s="16"/>
      <c r="I9" s="22"/>
    </row>
    <row r="10" spans="1:8" ht="37.5" customHeight="1">
      <c r="A10" s="79" t="s">
        <v>151</v>
      </c>
      <c r="B10" s="80" t="s">
        <v>152</v>
      </c>
      <c r="C10" s="81">
        <v>16.171624</v>
      </c>
      <c r="D10" s="81">
        <v>16.171624</v>
      </c>
      <c r="E10" s="81">
        <v>0</v>
      </c>
      <c r="F10" s="16"/>
      <c r="G10" s="16"/>
      <c r="H10" s="16"/>
    </row>
    <row r="11" spans="1:8" ht="37.5" customHeight="1">
      <c r="A11" s="79" t="s">
        <v>153</v>
      </c>
      <c r="B11" s="80" t="s">
        <v>154</v>
      </c>
      <c r="C11" s="81">
        <v>25.268163</v>
      </c>
      <c r="D11" s="81">
        <v>25.268163</v>
      </c>
      <c r="E11" s="81">
        <v>0</v>
      </c>
      <c r="F11" s="16"/>
      <c r="G11" s="16"/>
      <c r="H11" s="16"/>
    </row>
    <row r="12" spans="1:8" ht="37.5" customHeight="1">
      <c r="A12" s="79" t="s">
        <v>155</v>
      </c>
      <c r="B12" s="80" t="s">
        <v>156</v>
      </c>
      <c r="C12" s="81">
        <v>25.268163</v>
      </c>
      <c r="D12" s="81">
        <v>25.268163</v>
      </c>
      <c r="E12" s="81">
        <v>0</v>
      </c>
      <c r="F12" s="16"/>
      <c r="G12" s="16"/>
      <c r="H12" s="16"/>
    </row>
    <row r="13" spans="1:248" s="22" customFormat="1" ht="37.5" customHeight="1">
      <c r="A13" s="79" t="s">
        <v>157</v>
      </c>
      <c r="B13" s="80" t="s">
        <v>158</v>
      </c>
      <c r="C13" s="81">
        <v>21.225257</v>
      </c>
      <c r="D13" s="81">
        <v>21.225257</v>
      </c>
      <c r="E13" s="81">
        <v>0</v>
      </c>
      <c r="F13" s="16"/>
      <c r="G13" s="16"/>
      <c r="H13" s="1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9" s="8" customFormat="1" ht="37.5" customHeight="1">
      <c r="A14" s="79" t="s">
        <v>159</v>
      </c>
      <c r="B14" s="80" t="s">
        <v>160</v>
      </c>
      <c r="C14" s="81">
        <v>4.042906</v>
      </c>
      <c r="D14" s="81">
        <v>4.042906</v>
      </c>
      <c r="E14" s="81">
        <v>0</v>
      </c>
      <c r="F14" s="16"/>
      <c r="G14" s="16"/>
      <c r="H14" s="16"/>
      <c r="I14" s="22"/>
    </row>
    <row r="15" spans="1:8" ht="37.5" customHeight="1">
      <c r="A15" s="79" t="s">
        <v>161</v>
      </c>
      <c r="B15" s="80" t="s">
        <v>162</v>
      </c>
      <c r="C15" s="81">
        <f>C16+C20+C23</f>
        <v>500.09921599999996</v>
      </c>
      <c r="D15" s="81">
        <f>D16+D20+D23</f>
        <v>349.519216</v>
      </c>
      <c r="E15" s="81">
        <f>E16+E20+E23</f>
        <v>150.57999999999998</v>
      </c>
      <c r="F15" s="16"/>
      <c r="G15" s="16"/>
      <c r="H15" s="16"/>
    </row>
    <row r="16" spans="1:8" ht="37.5" customHeight="1">
      <c r="A16" s="79" t="s">
        <v>163</v>
      </c>
      <c r="B16" s="80" t="s">
        <v>164</v>
      </c>
      <c r="C16" s="81">
        <f>C17+C18+C19</f>
        <v>476.59921599999996</v>
      </c>
      <c r="D16" s="81">
        <f>D17+D18+D19</f>
        <v>349.519216</v>
      </c>
      <c r="E16" s="81">
        <f>E17+E18+E19</f>
        <v>127.08</v>
      </c>
      <c r="F16" s="16"/>
      <c r="G16" s="16"/>
      <c r="H16" s="16"/>
    </row>
    <row r="17" spans="1:8" ht="37.5" customHeight="1">
      <c r="A17" s="79" t="s">
        <v>165</v>
      </c>
      <c r="B17" s="80" t="s">
        <v>166</v>
      </c>
      <c r="C17" s="81">
        <v>349.519216</v>
      </c>
      <c r="D17" s="81">
        <v>349.519216</v>
      </c>
      <c r="E17" s="81">
        <v>0</v>
      </c>
      <c r="F17" s="16"/>
      <c r="G17" s="16"/>
      <c r="H17" s="16"/>
    </row>
    <row r="18" spans="1:8" ht="37.5" customHeight="1">
      <c r="A18" s="79" t="s">
        <v>167</v>
      </c>
      <c r="B18" s="80" t="s">
        <v>168</v>
      </c>
      <c r="C18" s="81">
        <v>120.58</v>
      </c>
      <c r="D18" s="81">
        <v>0</v>
      </c>
      <c r="E18" s="81">
        <v>120.58</v>
      </c>
      <c r="F18" s="16"/>
      <c r="G18" s="16"/>
      <c r="H18" s="16"/>
    </row>
    <row r="19" spans="1:8" ht="37.5" customHeight="1">
      <c r="A19" s="20">
        <v>2110104</v>
      </c>
      <c r="B19" s="89" t="s">
        <v>169</v>
      </c>
      <c r="C19" s="81">
        <v>6.5</v>
      </c>
      <c r="D19" s="81"/>
      <c r="E19" s="81">
        <v>6.5</v>
      </c>
      <c r="F19" s="16"/>
      <c r="G19" s="16"/>
      <c r="H19" s="16"/>
    </row>
    <row r="20" spans="1:8" ht="37.5" customHeight="1">
      <c r="A20" s="56">
        <v>21103</v>
      </c>
      <c r="B20" s="90" t="s">
        <v>170</v>
      </c>
      <c r="C20" s="81">
        <v>22.5</v>
      </c>
      <c r="D20" s="81"/>
      <c r="E20" s="81">
        <v>22.5</v>
      </c>
      <c r="F20" s="16"/>
      <c r="G20" s="16"/>
      <c r="H20" s="16"/>
    </row>
    <row r="21" spans="1:8" ht="37.5" customHeight="1">
      <c r="A21" s="82" t="s">
        <v>171</v>
      </c>
      <c r="B21" s="82" t="s">
        <v>172</v>
      </c>
      <c r="C21" s="81">
        <v>12.5</v>
      </c>
      <c r="D21" s="81"/>
      <c r="E21" s="81">
        <v>12.5</v>
      </c>
      <c r="F21" s="16"/>
      <c r="G21" s="16"/>
      <c r="H21" s="16"/>
    </row>
    <row r="22" spans="1:8" ht="37.5" customHeight="1">
      <c r="A22" s="82" t="s">
        <v>173</v>
      </c>
      <c r="B22" s="82" t="s">
        <v>174</v>
      </c>
      <c r="C22" s="81">
        <v>10</v>
      </c>
      <c r="D22" s="81"/>
      <c r="E22" s="81">
        <v>10</v>
      </c>
      <c r="F22" s="16"/>
      <c r="G22" s="16"/>
      <c r="H22" s="16"/>
    </row>
    <row r="23" spans="1:8" ht="37.5" customHeight="1">
      <c r="A23" s="82" t="s">
        <v>175</v>
      </c>
      <c r="B23" s="82" t="s">
        <v>176</v>
      </c>
      <c r="C23" s="81">
        <v>1</v>
      </c>
      <c r="D23" s="81"/>
      <c r="E23" s="81">
        <v>1</v>
      </c>
      <c r="F23" s="16"/>
      <c r="G23" s="16"/>
      <c r="H23" s="16"/>
    </row>
    <row r="24" spans="1:8" ht="37.5" customHeight="1">
      <c r="A24" s="82" t="s">
        <v>177</v>
      </c>
      <c r="B24" s="82" t="s">
        <v>178</v>
      </c>
      <c r="C24" s="81">
        <v>1</v>
      </c>
      <c r="D24" s="81"/>
      <c r="E24" s="81">
        <v>1</v>
      </c>
      <c r="F24" s="16"/>
      <c r="G24" s="16"/>
      <c r="H24" s="16"/>
    </row>
    <row r="25" spans="1:8" ht="37.5" customHeight="1">
      <c r="A25" s="82"/>
      <c r="B25" s="82"/>
      <c r="C25" s="81"/>
      <c r="D25" s="81"/>
      <c r="E25" s="81"/>
      <c r="F25" s="16"/>
      <c r="G25" s="16"/>
      <c r="H25" s="16"/>
    </row>
    <row r="26" spans="1:8" ht="37.5" customHeight="1">
      <c r="A26" s="56"/>
      <c r="B26" s="56" t="s">
        <v>74</v>
      </c>
      <c r="C26" s="16">
        <f>C7+C11+C15</f>
        <v>573.882251</v>
      </c>
      <c r="D26" s="16">
        <f>D7+D11+D15</f>
        <v>423.30225099999996</v>
      </c>
      <c r="E26" s="16">
        <f>E7+E11+E15</f>
        <v>150.57999999999998</v>
      </c>
      <c r="F26" s="16"/>
      <c r="G26" s="16"/>
      <c r="H26" s="16"/>
    </row>
    <row r="27" spans="1:8" ht="27.75" customHeight="1">
      <c r="A27" s="26" t="s">
        <v>75</v>
      </c>
      <c r="B27" s="58"/>
      <c r="C27" s="59"/>
      <c r="D27" s="60"/>
      <c r="E27" s="60"/>
      <c r="F27" s="60"/>
      <c r="G27" s="60"/>
      <c r="H27" s="60"/>
    </row>
  </sheetData>
  <sheetProtection/>
  <mergeCells count="9">
    <mergeCell ref="A2:H2"/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27" right="0.17" top="1.1023622047244095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="85" zoomScaleNormal="115" zoomScaleSheetLayoutView="85" zoomScalePageLayoutView="0" workbookViewId="0" topLeftCell="A1">
      <selection activeCell="D12" sqref="D12:D14"/>
    </sheetView>
  </sheetViews>
  <sheetFormatPr defaultColWidth="6.66015625" defaultRowHeight="18" customHeight="1"/>
  <cols>
    <col min="1" max="1" width="50.66015625" style="25" customWidth="1"/>
    <col min="2" max="2" width="17.66015625" style="25" customWidth="1"/>
    <col min="3" max="3" width="50.66015625" style="25" customWidth="1"/>
    <col min="4" max="4" width="17.66015625" style="25" customWidth="1"/>
    <col min="5" max="157" width="9" style="25" customWidth="1"/>
    <col min="158" max="250" width="9.16015625" style="25" customWidth="1"/>
    <col min="251" max="16384" width="6.66015625" style="25" customWidth="1"/>
  </cols>
  <sheetData>
    <row r="1" ht="24" customHeight="1">
      <c r="A1" s="10" t="s">
        <v>76</v>
      </c>
    </row>
    <row r="2" spans="1:250" ht="42" customHeight="1">
      <c r="A2" s="11" t="s">
        <v>77</v>
      </c>
      <c r="B2" s="11"/>
      <c r="C2" s="11"/>
      <c r="D2" s="2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</row>
    <row r="3" spans="1:250" ht="24" customHeight="1">
      <c r="A3" s="7"/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43" t="s">
        <v>3</v>
      </c>
      <c r="B4" s="143"/>
      <c r="C4" s="143" t="s">
        <v>4</v>
      </c>
      <c r="D4" s="143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36.75" customHeight="1">
      <c r="A5" s="12" t="s">
        <v>5</v>
      </c>
      <c r="B5" s="29" t="s">
        <v>6</v>
      </c>
      <c r="C5" s="12" t="s">
        <v>5</v>
      </c>
      <c r="D5" s="29" t="s">
        <v>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30" customHeight="1">
      <c r="A6" s="20" t="s">
        <v>78</v>
      </c>
      <c r="B6" s="16">
        <v>573.9</v>
      </c>
      <c r="C6" s="30" t="s">
        <v>79</v>
      </c>
      <c r="D6" s="1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30" customHeight="1">
      <c r="A7" s="20" t="s">
        <v>80</v>
      </c>
      <c r="B7" s="16">
        <v>573.9</v>
      </c>
      <c r="C7" s="30" t="s">
        <v>81</v>
      </c>
      <c r="D7" s="16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30" customHeight="1">
      <c r="A8" s="20" t="s">
        <v>82</v>
      </c>
      <c r="B8" s="16"/>
      <c r="C8" s="30" t="s">
        <v>83</v>
      </c>
      <c r="D8" s="1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30" customHeight="1">
      <c r="A9" s="20" t="s">
        <v>84</v>
      </c>
      <c r="B9" s="16"/>
      <c r="C9" s="30" t="s">
        <v>85</v>
      </c>
      <c r="D9" s="16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30" customHeight="1">
      <c r="A10" s="20" t="s">
        <v>86</v>
      </c>
      <c r="B10" s="16"/>
      <c r="C10" s="30" t="s">
        <v>87</v>
      </c>
      <c r="D10" s="1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30" customHeight="1">
      <c r="A11" s="20" t="s">
        <v>80</v>
      </c>
      <c r="B11" s="16"/>
      <c r="C11" s="31" t="s">
        <v>88</v>
      </c>
      <c r="D11" s="1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30" customHeight="1">
      <c r="A12" s="20" t="s">
        <v>82</v>
      </c>
      <c r="B12" s="16"/>
      <c r="C12" s="31" t="s">
        <v>89</v>
      </c>
      <c r="D12" s="109">
        <v>48.514872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30" customHeight="1">
      <c r="A13" s="20" t="s">
        <v>84</v>
      </c>
      <c r="B13" s="32"/>
      <c r="C13" s="31" t="s">
        <v>90</v>
      </c>
      <c r="D13" s="109">
        <v>25.268163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30" customHeight="1">
      <c r="A14" s="27"/>
      <c r="B14" s="32"/>
      <c r="C14" s="31" t="s">
        <v>91</v>
      </c>
      <c r="D14" s="109">
        <v>500.1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30" customHeight="1">
      <c r="A15" s="33"/>
      <c r="B15" s="32"/>
      <c r="C15" s="31" t="s">
        <v>92</v>
      </c>
      <c r="D15" s="1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30" customHeight="1">
      <c r="A16" s="20"/>
      <c r="B16" s="32"/>
      <c r="C16" s="31" t="s">
        <v>93</v>
      </c>
      <c r="D16" s="1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30" customHeight="1">
      <c r="A17" s="20"/>
      <c r="B17" s="32"/>
      <c r="C17" s="31" t="s">
        <v>94</v>
      </c>
      <c r="D17" s="1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30" customHeight="1">
      <c r="A18" s="20"/>
      <c r="B18" s="16"/>
      <c r="C18" s="31" t="s">
        <v>95</v>
      </c>
      <c r="D18" s="1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30" customHeight="1">
      <c r="A19" s="20"/>
      <c r="B19" s="16"/>
      <c r="C19" s="31" t="s">
        <v>96</v>
      </c>
      <c r="D19" s="1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250" ht="30" customHeight="1">
      <c r="A20" s="20"/>
      <c r="B20" s="16"/>
      <c r="C20" s="31" t="s">
        <v>97</v>
      </c>
      <c r="D20" s="3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</row>
    <row r="21" spans="1:250" ht="30" customHeight="1">
      <c r="A21" s="20"/>
      <c r="B21" s="16"/>
      <c r="C21" s="31" t="s">
        <v>98</v>
      </c>
      <c r="D21" s="3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</row>
    <row r="22" spans="1:250" ht="30" customHeight="1">
      <c r="A22" s="20"/>
      <c r="B22" s="16"/>
      <c r="C22" s="31" t="s">
        <v>99</v>
      </c>
      <c r="D22" s="1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</row>
    <row r="23" spans="1:250" ht="30" customHeight="1">
      <c r="A23" s="20"/>
      <c r="B23" s="16"/>
      <c r="C23" s="31" t="s">
        <v>100</v>
      </c>
      <c r="D23" s="3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</row>
    <row r="24" spans="1:250" ht="30.75" customHeight="1">
      <c r="A24" s="20"/>
      <c r="B24" s="16"/>
      <c r="C24" s="31" t="s">
        <v>101</v>
      </c>
      <c r="D24" s="3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pans="1:250" ht="30.75" customHeight="1">
      <c r="A25" s="20"/>
      <c r="B25" s="16"/>
      <c r="C25" s="31" t="s">
        <v>102</v>
      </c>
      <c r="D25" s="3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</row>
    <row r="26" spans="1:250" ht="30.75" customHeight="1">
      <c r="A26" s="20"/>
      <c r="B26" s="16"/>
      <c r="C26" s="31" t="s">
        <v>103</v>
      </c>
      <c r="D26" s="3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</row>
    <row r="27" spans="1:250" ht="30.75" customHeight="1">
      <c r="A27" s="20"/>
      <c r="B27" s="16"/>
      <c r="C27" s="31" t="s">
        <v>104</v>
      </c>
      <c r="D27" s="3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</row>
    <row r="28" spans="1:250" ht="30" customHeight="1">
      <c r="A28" s="20"/>
      <c r="B28" s="16"/>
      <c r="C28" s="31" t="s">
        <v>105</v>
      </c>
      <c r="D28" s="16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</row>
    <row r="29" spans="1:250" ht="30" customHeight="1">
      <c r="A29" s="20"/>
      <c r="B29" s="16"/>
      <c r="C29" s="31" t="s">
        <v>106</v>
      </c>
      <c r="D29" s="16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ht="30" customHeight="1">
      <c r="A30" s="36"/>
      <c r="B30" s="16"/>
      <c r="C30" s="20" t="s">
        <v>107</v>
      </c>
      <c r="D30" s="16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ht="30" customHeight="1">
      <c r="A31" s="36"/>
      <c r="B31" s="16"/>
      <c r="C31" s="16"/>
      <c r="D31" s="1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</row>
    <row r="32" spans="1:250" ht="30" customHeight="1">
      <c r="A32" s="27" t="s">
        <v>43</v>
      </c>
      <c r="B32" s="16">
        <v>573.9</v>
      </c>
      <c r="C32" s="27" t="s">
        <v>44</v>
      </c>
      <c r="D32" s="16">
        <v>573.9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ht="27" customHeight="1">
      <c r="A33" s="21"/>
      <c r="B33" s="37"/>
      <c r="C33" s="38"/>
      <c r="D33" s="39">
        <v>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ht="27.75" customHeight="1">
      <c r="A34" s="40"/>
      <c r="B34" s="41"/>
      <c r="C34" s="40"/>
      <c r="D34" s="41"/>
      <c r="E34" s="40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</row>
    <row r="35" spans="1:250" ht="27.75" customHeight="1">
      <c r="A35" s="42"/>
      <c r="B35" s="43"/>
      <c r="C35" s="43"/>
      <c r="D35" s="4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</row>
    <row r="36" spans="1:250" ht="27.75" customHeight="1">
      <c r="A36" s="43"/>
      <c r="B36" s="43"/>
      <c r="C36" s="43"/>
      <c r="D36" s="43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</row>
    <row r="37" spans="1:250" ht="27.75" customHeight="1">
      <c r="A37" s="43"/>
      <c r="B37" s="43"/>
      <c r="C37" s="43"/>
      <c r="D37" s="43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</row>
    <row r="38" spans="1:250" ht="27.75" customHeight="1">
      <c r="A38" s="43"/>
      <c r="B38" s="43"/>
      <c r="C38" s="43"/>
      <c r="D38" s="4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</row>
  </sheetData>
  <sheetProtection/>
  <mergeCells count="2">
    <mergeCell ref="A4:B4"/>
    <mergeCell ref="C4:D4"/>
  </mergeCells>
  <printOptions horizontalCentered="1"/>
  <pageMargins left="0.5511811023622047" right="0.5511811023622047" top="0.7874015748031497" bottom="0.5905511811023623" header="0.5905511811023623" footer="0.2362204724409449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5"/>
  <sheetViews>
    <sheetView showGridLines="0" showZeros="0" view="pageBreakPreview" zoomScale="85" zoomScaleNormal="115" zoomScaleSheetLayoutView="85" zoomScalePageLayoutView="0" workbookViewId="0" topLeftCell="A7">
      <selection activeCell="A14" sqref="A14:G16"/>
    </sheetView>
  </sheetViews>
  <sheetFormatPr defaultColWidth="9.16015625" defaultRowHeight="27.75" customHeight="1"/>
  <cols>
    <col min="1" max="1" width="13.16015625" style="105" customWidth="1"/>
    <col min="2" max="2" width="45.66015625" style="40" customWidth="1"/>
    <col min="3" max="6" width="15.5" style="95" customWidth="1"/>
    <col min="7" max="7" width="18" style="95" customWidth="1"/>
    <col min="8" max="245" width="7.66015625" style="9" customWidth="1"/>
    <col min="246" max="16384" width="9.16015625" style="25" customWidth="1"/>
  </cols>
  <sheetData>
    <row r="1" spans="1:3" ht="27.75" customHeight="1">
      <c r="A1" s="101" t="s">
        <v>108</v>
      </c>
      <c r="B1" s="83"/>
      <c r="C1" s="111"/>
    </row>
    <row r="2" spans="1:7" s="6" customFormat="1" ht="34.5" customHeight="1">
      <c r="A2" s="159" t="s">
        <v>109</v>
      </c>
      <c r="B2" s="159"/>
      <c r="C2" s="159"/>
      <c r="D2" s="159"/>
      <c r="E2" s="159"/>
      <c r="F2" s="159"/>
      <c r="G2" s="159"/>
    </row>
    <row r="3" spans="1:7" s="7" customFormat="1" ht="30.75" customHeight="1">
      <c r="A3" s="102"/>
      <c r="B3" s="114"/>
      <c r="C3" s="112"/>
      <c r="D3" s="112"/>
      <c r="E3" s="112"/>
      <c r="F3" s="112"/>
      <c r="G3" s="112" t="s">
        <v>2</v>
      </c>
    </row>
    <row r="4" spans="1:245" s="118" customFormat="1" ht="39.75" customHeight="1">
      <c r="A4" s="153" t="s">
        <v>66</v>
      </c>
      <c r="B4" s="143" t="s">
        <v>67</v>
      </c>
      <c r="C4" s="154" t="s">
        <v>50</v>
      </c>
      <c r="D4" s="156" t="s">
        <v>69</v>
      </c>
      <c r="E4" s="157"/>
      <c r="F4" s="158"/>
      <c r="G4" s="155" t="s">
        <v>70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18" customFormat="1" ht="39.75" customHeight="1">
      <c r="A5" s="153"/>
      <c r="B5" s="143"/>
      <c r="C5" s="154"/>
      <c r="D5" s="78" t="s">
        <v>110</v>
      </c>
      <c r="E5" s="78" t="s">
        <v>111</v>
      </c>
      <c r="F5" s="78" t="s">
        <v>112</v>
      </c>
      <c r="G5" s="15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34.5" customHeight="1">
      <c r="A6" s="103" t="s">
        <v>145</v>
      </c>
      <c r="B6" s="84" t="s">
        <v>146</v>
      </c>
      <c r="C6" s="113">
        <v>48.514872</v>
      </c>
      <c r="D6" s="113">
        <v>48.514872</v>
      </c>
      <c r="E6" s="113">
        <v>48.514872</v>
      </c>
      <c r="F6" s="113">
        <v>0</v>
      </c>
      <c r="G6" s="113">
        <v>0</v>
      </c>
    </row>
    <row r="7" spans="1:7" ht="34.5" customHeight="1">
      <c r="A7" s="103" t="s">
        <v>147</v>
      </c>
      <c r="B7" s="84" t="s">
        <v>148</v>
      </c>
      <c r="C7" s="113">
        <v>48.514872</v>
      </c>
      <c r="D7" s="113">
        <v>48.514872</v>
      </c>
      <c r="E7" s="113">
        <v>48.514872</v>
      </c>
      <c r="F7" s="113">
        <v>0</v>
      </c>
      <c r="G7" s="113">
        <v>0</v>
      </c>
    </row>
    <row r="8" spans="1:7" ht="34.5" customHeight="1">
      <c r="A8" s="103" t="s">
        <v>149</v>
      </c>
      <c r="B8" s="84" t="s">
        <v>150</v>
      </c>
      <c r="C8" s="113">
        <v>32.343248</v>
      </c>
      <c r="D8" s="113">
        <v>32.343248</v>
      </c>
      <c r="E8" s="113">
        <v>32.343248</v>
      </c>
      <c r="F8" s="113">
        <v>0</v>
      </c>
      <c r="G8" s="113">
        <v>0</v>
      </c>
    </row>
    <row r="9" spans="1:7" ht="34.5" customHeight="1">
      <c r="A9" s="103" t="s">
        <v>151</v>
      </c>
      <c r="B9" s="84" t="s">
        <v>152</v>
      </c>
      <c r="C9" s="113">
        <v>16.171624</v>
      </c>
      <c r="D9" s="113">
        <v>16.171624</v>
      </c>
      <c r="E9" s="113">
        <v>16.171624</v>
      </c>
      <c r="F9" s="113">
        <v>0</v>
      </c>
      <c r="G9" s="113">
        <v>0</v>
      </c>
    </row>
    <row r="10" spans="1:7" ht="34.5" customHeight="1">
      <c r="A10" s="103" t="s">
        <v>153</v>
      </c>
      <c r="B10" s="84" t="s">
        <v>154</v>
      </c>
      <c r="C10" s="113">
        <v>25.268163</v>
      </c>
      <c r="D10" s="113">
        <v>25.268163</v>
      </c>
      <c r="E10" s="113">
        <v>25.268163</v>
      </c>
      <c r="F10" s="113">
        <v>0</v>
      </c>
      <c r="G10" s="113">
        <v>0</v>
      </c>
    </row>
    <row r="11" spans="1:7" ht="34.5" customHeight="1">
      <c r="A11" s="103" t="s">
        <v>155</v>
      </c>
      <c r="B11" s="84" t="s">
        <v>156</v>
      </c>
      <c r="C11" s="113">
        <v>25.268163</v>
      </c>
      <c r="D11" s="113">
        <v>25.268163</v>
      </c>
      <c r="E11" s="113">
        <v>25.268163</v>
      </c>
      <c r="F11" s="113">
        <v>0</v>
      </c>
      <c r="G11" s="113">
        <v>0</v>
      </c>
    </row>
    <row r="12" spans="1:7" ht="34.5" customHeight="1">
      <c r="A12" s="103" t="s">
        <v>157</v>
      </c>
      <c r="B12" s="84" t="s">
        <v>158</v>
      </c>
      <c r="C12" s="113">
        <v>21.225257</v>
      </c>
      <c r="D12" s="113">
        <v>21.225257</v>
      </c>
      <c r="E12" s="113">
        <v>21.225257</v>
      </c>
      <c r="F12" s="113">
        <v>0</v>
      </c>
      <c r="G12" s="113">
        <v>0</v>
      </c>
    </row>
    <row r="13" spans="1:7" ht="34.5" customHeight="1">
      <c r="A13" s="103" t="s">
        <v>159</v>
      </c>
      <c r="B13" s="84" t="s">
        <v>160</v>
      </c>
      <c r="C13" s="113">
        <v>4.042906</v>
      </c>
      <c r="D13" s="113">
        <v>4.042906</v>
      </c>
      <c r="E13" s="113">
        <v>4.042906</v>
      </c>
      <c r="F13" s="113">
        <v>0</v>
      </c>
      <c r="G13" s="113">
        <v>0</v>
      </c>
    </row>
    <row r="14" spans="1:7" ht="34.5" customHeight="1">
      <c r="A14" s="103" t="s">
        <v>161</v>
      </c>
      <c r="B14" s="84" t="s">
        <v>162</v>
      </c>
      <c r="C14" s="113">
        <f>C15+C19+C22</f>
        <v>500.09921599999996</v>
      </c>
      <c r="D14" s="113">
        <f>D15+D19+D22</f>
        <v>349.519216</v>
      </c>
      <c r="E14" s="113">
        <f>E15+E19+E22</f>
        <v>322.921116</v>
      </c>
      <c r="F14" s="113">
        <f>F15+F19+F22</f>
        <v>26.5981</v>
      </c>
      <c r="G14" s="113">
        <f>G15+G19+G22</f>
        <v>150.57999999999998</v>
      </c>
    </row>
    <row r="15" spans="1:7" ht="34.5" customHeight="1">
      <c r="A15" s="103" t="s">
        <v>163</v>
      </c>
      <c r="B15" s="84" t="s">
        <v>164</v>
      </c>
      <c r="C15" s="113">
        <f>C16+C17+C18</f>
        <v>476.59921599999996</v>
      </c>
      <c r="D15" s="113">
        <f>D16+D17+D18</f>
        <v>349.519216</v>
      </c>
      <c r="E15" s="113">
        <f>E16+E17+E18</f>
        <v>322.921116</v>
      </c>
      <c r="F15" s="113">
        <f>F16+F17+F18</f>
        <v>26.5981</v>
      </c>
      <c r="G15" s="113">
        <f>G16+G17+G18</f>
        <v>127.08</v>
      </c>
    </row>
    <row r="16" spans="1:7" ht="34.5" customHeight="1">
      <c r="A16" s="103" t="s">
        <v>165</v>
      </c>
      <c r="B16" s="84" t="s">
        <v>166</v>
      </c>
      <c r="C16" s="113">
        <v>349.519216</v>
      </c>
      <c r="D16" s="113">
        <v>349.519216</v>
      </c>
      <c r="E16" s="113">
        <v>322.921116</v>
      </c>
      <c r="F16" s="113">
        <v>26.5981</v>
      </c>
      <c r="G16" s="113">
        <v>0</v>
      </c>
    </row>
    <row r="17" spans="1:7" ht="34.5" customHeight="1">
      <c r="A17" s="103" t="s">
        <v>167</v>
      </c>
      <c r="B17" s="84" t="s">
        <v>168</v>
      </c>
      <c r="C17" s="113">
        <v>120.58</v>
      </c>
      <c r="D17" s="113">
        <v>0</v>
      </c>
      <c r="E17" s="113">
        <v>0</v>
      </c>
      <c r="F17" s="113">
        <v>0</v>
      </c>
      <c r="G17" s="113">
        <v>120.58</v>
      </c>
    </row>
    <row r="18" spans="1:7" ht="34.5" customHeight="1">
      <c r="A18" s="85">
        <v>2110104</v>
      </c>
      <c r="B18" s="115" t="s">
        <v>169</v>
      </c>
      <c r="C18" s="108">
        <v>6.5</v>
      </c>
      <c r="D18" s="108"/>
      <c r="E18" s="108"/>
      <c r="F18" s="108"/>
      <c r="G18" s="109">
        <v>6.5</v>
      </c>
    </row>
    <row r="19" spans="1:7" ht="34.5" customHeight="1">
      <c r="A19" s="86" t="s">
        <v>179</v>
      </c>
      <c r="B19" s="115" t="s">
        <v>170</v>
      </c>
      <c r="C19" s="108">
        <f>C20+C21</f>
        <v>22.5</v>
      </c>
      <c r="D19" s="108"/>
      <c r="E19" s="108"/>
      <c r="F19" s="108"/>
      <c r="G19" s="109">
        <v>22.5</v>
      </c>
    </row>
    <row r="20" spans="1:7" ht="34.5" customHeight="1">
      <c r="A20" s="86" t="s">
        <v>180</v>
      </c>
      <c r="B20" s="116" t="s">
        <v>172</v>
      </c>
      <c r="C20" s="108">
        <v>12.5</v>
      </c>
      <c r="D20" s="108"/>
      <c r="E20" s="108"/>
      <c r="F20" s="108"/>
      <c r="G20" s="109">
        <v>12.5</v>
      </c>
    </row>
    <row r="21" spans="1:7" ht="34.5" customHeight="1">
      <c r="A21" s="86" t="s">
        <v>181</v>
      </c>
      <c r="B21" s="116" t="s">
        <v>174</v>
      </c>
      <c r="C21" s="108">
        <v>10</v>
      </c>
      <c r="D21" s="108"/>
      <c r="E21" s="108"/>
      <c r="F21" s="108"/>
      <c r="G21" s="109">
        <v>10</v>
      </c>
    </row>
    <row r="22" spans="1:7" ht="34.5" customHeight="1">
      <c r="A22" s="86" t="s">
        <v>182</v>
      </c>
      <c r="B22" s="116" t="s">
        <v>176</v>
      </c>
      <c r="C22" s="108">
        <v>1</v>
      </c>
      <c r="D22" s="108"/>
      <c r="E22" s="108"/>
      <c r="F22" s="108"/>
      <c r="G22" s="109">
        <v>1</v>
      </c>
    </row>
    <row r="23" spans="1:7" ht="34.5" customHeight="1">
      <c r="A23" s="86" t="s">
        <v>183</v>
      </c>
      <c r="B23" s="115" t="s">
        <v>178</v>
      </c>
      <c r="C23" s="108">
        <v>1</v>
      </c>
      <c r="D23" s="108"/>
      <c r="E23" s="108"/>
      <c r="F23" s="108"/>
      <c r="G23" s="109">
        <v>1</v>
      </c>
    </row>
    <row r="24" spans="1:7" ht="34.5" customHeight="1">
      <c r="A24" s="85" t="s">
        <v>113</v>
      </c>
      <c r="B24" s="117" t="s">
        <v>68</v>
      </c>
      <c r="C24" s="108">
        <f>C6+C10+C14</f>
        <v>573.882251</v>
      </c>
      <c r="D24" s="108">
        <f>D6+D10+D14</f>
        <v>423.30225099999996</v>
      </c>
      <c r="E24" s="108">
        <f>E6+E10+E14</f>
        <v>396.70415099999997</v>
      </c>
      <c r="F24" s="108">
        <f>F6+F10+F14</f>
        <v>26.5981</v>
      </c>
      <c r="G24" s="108">
        <f>G6+G10+G14</f>
        <v>150.57999999999998</v>
      </c>
    </row>
    <row r="25" spans="1:7" ht="27.75" customHeight="1">
      <c r="A25" s="104" t="s">
        <v>75</v>
      </c>
      <c r="B25" s="47"/>
      <c r="C25" s="110"/>
      <c r="D25" s="96"/>
      <c r="E25" s="96"/>
      <c r="F25" s="96"/>
      <c r="G25" s="96"/>
    </row>
  </sheetData>
  <sheetProtection/>
  <mergeCells count="6">
    <mergeCell ref="A4:A5"/>
    <mergeCell ref="B4:B5"/>
    <mergeCell ref="C4:C5"/>
    <mergeCell ref="G4:G5"/>
    <mergeCell ref="D4:F4"/>
    <mergeCell ref="A2:G2"/>
  </mergeCells>
  <printOptions horizontalCentered="1"/>
  <pageMargins left="0.27" right="0.25" top="0.74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5"/>
  <sheetViews>
    <sheetView showGridLines="0" showZeros="0" view="pageBreakPreview" zoomScale="85" zoomScaleNormal="115" zoomScaleSheetLayoutView="85" zoomScalePageLayoutView="0" workbookViewId="0" topLeftCell="A1">
      <selection activeCell="C6" sqref="C6:E24"/>
    </sheetView>
  </sheetViews>
  <sheetFormatPr defaultColWidth="9.16015625" defaultRowHeight="12.75" customHeight="1"/>
  <cols>
    <col min="1" max="1" width="28.16015625" style="124" customWidth="1"/>
    <col min="2" max="2" width="31.5" style="25" customWidth="1"/>
    <col min="3" max="5" width="24.66015625" style="91" customWidth="1"/>
    <col min="6" max="243" width="7.66015625" style="25" customWidth="1"/>
    <col min="244" max="16384" width="9.16015625" style="25" customWidth="1"/>
  </cols>
  <sheetData>
    <row r="1" spans="1:2" ht="33.75" customHeight="1">
      <c r="A1" s="97" t="s">
        <v>114</v>
      </c>
      <c r="B1" s="10"/>
    </row>
    <row r="2" spans="1:243" ht="39.75" customHeight="1">
      <c r="A2" s="98" t="s">
        <v>115</v>
      </c>
      <c r="B2" s="11"/>
      <c r="C2" s="106"/>
      <c r="D2" s="106"/>
      <c r="E2" s="10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99"/>
      <c r="B3" s="7"/>
      <c r="C3" s="93"/>
      <c r="D3" s="93"/>
      <c r="E3" s="93" t="s">
        <v>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43" t="s">
        <v>116</v>
      </c>
      <c r="B4" s="143"/>
      <c r="C4" s="107" t="s">
        <v>117</v>
      </c>
      <c r="D4" s="107"/>
      <c r="E4" s="10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57" t="s">
        <v>66</v>
      </c>
      <c r="B5" s="12" t="s">
        <v>67</v>
      </c>
      <c r="C5" s="78" t="s">
        <v>110</v>
      </c>
      <c r="D5" s="78" t="s">
        <v>111</v>
      </c>
      <c r="E5" s="78" t="s">
        <v>112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19" customFormat="1" ht="34.5" customHeight="1">
      <c r="A6" s="100">
        <v>301</v>
      </c>
      <c r="B6" s="125" t="s">
        <v>118</v>
      </c>
      <c r="C6" s="126">
        <v>389.602831</v>
      </c>
      <c r="D6" s="126">
        <v>389.602831</v>
      </c>
      <c r="E6" s="126">
        <v>0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</row>
    <row r="7" spans="1:243" s="119" customFormat="1" ht="34.5" customHeight="1">
      <c r="A7" s="100">
        <v>30101</v>
      </c>
      <c r="B7" s="125" t="s">
        <v>184</v>
      </c>
      <c r="C7" s="126">
        <v>73.2012</v>
      </c>
      <c r="D7" s="126">
        <v>73.2012</v>
      </c>
      <c r="E7" s="126">
        <v>0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</row>
    <row r="8" spans="1:243" s="119" customFormat="1" ht="34.5" customHeight="1">
      <c r="A8" s="100">
        <v>30102</v>
      </c>
      <c r="B8" s="125" t="s">
        <v>185</v>
      </c>
      <c r="C8" s="126">
        <v>90.0198</v>
      </c>
      <c r="D8" s="126">
        <v>90.0198</v>
      </c>
      <c r="E8" s="126">
        <v>0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</row>
    <row r="9" spans="1:243" s="119" customFormat="1" ht="34.5" customHeight="1">
      <c r="A9" s="100">
        <v>30103</v>
      </c>
      <c r="B9" s="125" t="s">
        <v>186</v>
      </c>
      <c r="C9" s="126">
        <v>51.1781</v>
      </c>
      <c r="D9" s="126">
        <v>51.1781</v>
      </c>
      <c r="E9" s="126">
        <v>0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</row>
    <row r="10" spans="1:243" s="119" customFormat="1" ht="34.5" customHeight="1">
      <c r="A10" s="100">
        <v>30108</v>
      </c>
      <c r="B10" s="125" t="s">
        <v>187</v>
      </c>
      <c r="C10" s="126">
        <v>32.343248</v>
      </c>
      <c r="D10" s="126">
        <v>32.343248</v>
      </c>
      <c r="E10" s="126">
        <v>0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</row>
    <row r="11" spans="1:243" s="119" customFormat="1" ht="34.5" customHeight="1">
      <c r="A11" s="100">
        <v>30109</v>
      </c>
      <c r="B11" s="125" t="s">
        <v>188</v>
      </c>
      <c r="C11" s="126">
        <v>16.171624</v>
      </c>
      <c r="D11" s="126">
        <v>16.171624</v>
      </c>
      <c r="E11" s="126">
        <v>0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</row>
    <row r="12" spans="1:243" s="119" customFormat="1" ht="34.5" customHeight="1">
      <c r="A12" s="100">
        <v>30110</v>
      </c>
      <c r="B12" s="125" t="s">
        <v>189</v>
      </c>
      <c r="C12" s="126">
        <v>21.225257</v>
      </c>
      <c r="D12" s="126">
        <v>21.225257</v>
      </c>
      <c r="E12" s="126">
        <v>0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</row>
    <row r="13" spans="1:243" s="119" customFormat="1" ht="34.5" customHeight="1">
      <c r="A13" s="100">
        <v>30111</v>
      </c>
      <c r="B13" s="125" t="s">
        <v>190</v>
      </c>
      <c r="C13" s="126">
        <v>4.042906</v>
      </c>
      <c r="D13" s="126">
        <v>4.042906</v>
      </c>
      <c r="E13" s="126">
        <v>0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</row>
    <row r="14" spans="1:243" s="119" customFormat="1" ht="34.5" customHeight="1">
      <c r="A14" s="100">
        <v>30112</v>
      </c>
      <c r="B14" s="125" t="s">
        <v>191</v>
      </c>
      <c r="C14" s="126">
        <v>2.852696</v>
      </c>
      <c r="D14" s="126">
        <v>2.852696</v>
      </c>
      <c r="E14" s="126">
        <v>0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</row>
    <row r="15" spans="1:243" s="119" customFormat="1" ht="34.5" customHeight="1">
      <c r="A15" s="100">
        <v>30113</v>
      </c>
      <c r="B15" s="125" t="s">
        <v>192</v>
      </c>
      <c r="C15" s="126">
        <v>98.568</v>
      </c>
      <c r="D15" s="126">
        <v>98.568</v>
      </c>
      <c r="E15" s="126">
        <v>0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</row>
    <row r="16" spans="1:243" s="119" customFormat="1" ht="34.5" customHeight="1">
      <c r="A16" s="100">
        <v>302</v>
      </c>
      <c r="B16" s="125" t="s">
        <v>199</v>
      </c>
      <c r="C16" s="126">
        <f>SUM(C17:C20)</f>
        <v>27.598100000000002</v>
      </c>
      <c r="D16" s="126">
        <v>0</v>
      </c>
      <c r="E16" s="126">
        <f>SUM(E17:E20)</f>
        <v>27.598100000000002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</row>
    <row r="17" spans="1:243" s="119" customFormat="1" ht="34.5" customHeight="1">
      <c r="A17" s="100">
        <v>30201</v>
      </c>
      <c r="B17" s="125" t="s">
        <v>193</v>
      </c>
      <c r="C17" s="126">
        <v>9.4</v>
      </c>
      <c r="D17" s="126">
        <v>0</v>
      </c>
      <c r="E17" s="126">
        <v>9.4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</row>
    <row r="18" spans="1:243" s="119" customFormat="1" ht="34.5" customHeight="1">
      <c r="A18" s="100">
        <v>30228</v>
      </c>
      <c r="B18" s="125" t="s">
        <v>194</v>
      </c>
      <c r="C18" s="126">
        <v>4.1661</v>
      </c>
      <c r="D18" s="126">
        <v>0</v>
      </c>
      <c r="E18" s="126">
        <v>4.1661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</row>
    <row r="19" spans="1:243" s="119" customFormat="1" ht="34.5" customHeight="1">
      <c r="A19" s="100">
        <v>30239</v>
      </c>
      <c r="B19" s="125" t="s">
        <v>195</v>
      </c>
      <c r="C19" s="126">
        <v>13.032</v>
      </c>
      <c r="D19" s="126">
        <v>0</v>
      </c>
      <c r="E19" s="126">
        <v>13.032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</row>
    <row r="20" spans="1:243" s="119" customFormat="1" ht="34.5" customHeight="1">
      <c r="A20" s="100">
        <v>30299</v>
      </c>
      <c r="B20" s="125" t="s">
        <v>200</v>
      </c>
      <c r="C20" s="126">
        <v>1</v>
      </c>
      <c r="D20" s="126">
        <v>0</v>
      </c>
      <c r="E20" s="126">
        <v>1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</row>
    <row r="21" spans="1:243" s="119" customFormat="1" ht="34.5" customHeight="1">
      <c r="A21" s="100">
        <v>303</v>
      </c>
      <c r="B21" s="125" t="s">
        <v>196</v>
      </c>
      <c r="C21" s="126">
        <v>7.10132</v>
      </c>
      <c r="D21" s="126">
        <v>7.10132</v>
      </c>
      <c r="E21" s="126">
        <v>0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</row>
    <row r="22" spans="1:243" s="119" customFormat="1" ht="34.5" customHeight="1">
      <c r="A22" s="100">
        <v>30302</v>
      </c>
      <c r="B22" s="125" t="s">
        <v>197</v>
      </c>
      <c r="C22" s="126">
        <v>7.09532</v>
      </c>
      <c r="D22" s="126">
        <v>7.09532</v>
      </c>
      <c r="E22" s="126">
        <v>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</row>
    <row r="23" spans="1:243" s="119" customFormat="1" ht="34.5" customHeight="1">
      <c r="A23" s="100">
        <v>30309</v>
      </c>
      <c r="B23" s="125" t="s">
        <v>198</v>
      </c>
      <c r="C23" s="126">
        <v>0.006</v>
      </c>
      <c r="D23" s="126">
        <v>0.006</v>
      </c>
      <c r="E23" s="126">
        <v>0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</row>
    <row r="24" spans="1:243" s="119" customFormat="1" ht="34.5" customHeight="1">
      <c r="A24" s="122"/>
      <c r="B24" s="121" t="s">
        <v>68</v>
      </c>
      <c r="C24" s="126">
        <v>423.302251</v>
      </c>
      <c r="D24" s="126">
        <v>396.704151</v>
      </c>
      <c r="E24" s="126">
        <v>26.5981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</row>
    <row r="25" spans="1:2" ht="29.25" customHeight="1">
      <c r="A25" s="123" t="s">
        <v>119</v>
      </c>
      <c r="B25" s="21"/>
    </row>
  </sheetData>
  <sheetProtection/>
  <mergeCells count="1">
    <mergeCell ref="A4:B4"/>
  </mergeCells>
  <printOptions horizontalCentered="1"/>
  <pageMargins left="0.31496062992125984" right="0.2755905511811024" top="0.6692913385826772" bottom="0.5905511811023623" header="0.5118110236220472" footer="0.5118110236220472"/>
  <pageSetup fitToHeight="1" fitToWidth="1" horizontalDpi="600" verticalDpi="600" orientation="portrait" paperSize="9" scale="86" r:id="rId1"/>
  <ignoredErrors>
    <ignoredError sqref="C16 E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Normal="115" zoomScaleSheetLayoutView="100" zoomScalePageLayoutView="0" workbookViewId="0" topLeftCell="A1">
      <selection activeCell="A8" sqref="A8"/>
    </sheetView>
  </sheetViews>
  <sheetFormatPr defaultColWidth="12" defaultRowHeight="11.25"/>
  <cols>
    <col min="1" max="1" width="21.66015625" style="23" customWidth="1"/>
    <col min="2" max="6" width="18" style="23" customWidth="1"/>
    <col min="7" max="16384" width="12" style="23" customWidth="1"/>
  </cols>
  <sheetData>
    <row r="1" spans="1:6" ht="44.25" customHeight="1">
      <c r="A1" s="10" t="s">
        <v>120</v>
      </c>
      <c r="B1" s="24"/>
      <c r="C1" s="24"/>
      <c r="D1" s="24"/>
      <c r="E1" s="24"/>
      <c r="F1" s="24"/>
    </row>
    <row r="2" spans="1:6" ht="42" customHeight="1">
      <c r="A2" s="160" t="s">
        <v>215</v>
      </c>
      <c r="B2" s="160"/>
      <c r="C2" s="160"/>
      <c r="D2" s="160"/>
      <c r="E2" s="160"/>
      <c r="F2" s="160"/>
    </row>
    <row r="3" spans="1:6" ht="24" customHeight="1">
      <c r="A3" s="4"/>
      <c r="B3" s="4"/>
      <c r="C3" s="4"/>
      <c r="D3" s="4"/>
      <c r="E3" s="4"/>
      <c r="F3" s="4"/>
    </row>
    <row r="4" s="133" customFormat="1" ht="24" customHeight="1">
      <c r="F4" s="134" t="s">
        <v>2</v>
      </c>
    </row>
    <row r="5" spans="1:9" s="133" customFormat="1" ht="64.5" customHeight="1">
      <c r="A5" s="162" t="s">
        <v>121</v>
      </c>
      <c r="B5" s="162" t="s">
        <v>122</v>
      </c>
      <c r="C5" s="161" t="s">
        <v>123</v>
      </c>
      <c r="D5" s="161"/>
      <c r="E5" s="161"/>
      <c r="F5" s="161" t="s">
        <v>124</v>
      </c>
      <c r="H5" s="137"/>
      <c r="I5" s="137"/>
    </row>
    <row r="6" spans="1:9" s="133" customFormat="1" ht="64.5" customHeight="1">
      <c r="A6" s="162"/>
      <c r="B6" s="162"/>
      <c r="C6" s="136" t="s">
        <v>125</v>
      </c>
      <c r="D6" s="135" t="s">
        <v>126</v>
      </c>
      <c r="E6" s="135" t="s">
        <v>127</v>
      </c>
      <c r="F6" s="161"/>
      <c r="H6" s="138"/>
      <c r="I6" s="137"/>
    </row>
    <row r="7" spans="1:9" s="133" customFormat="1" ht="64.5" customHeight="1">
      <c r="A7" s="136"/>
      <c r="B7" s="136"/>
      <c r="C7" s="136"/>
      <c r="D7" s="136"/>
      <c r="E7" s="136"/>
      <c r="F7" s="136"/>
      <c r="H7" s="137"/>
      <c r="I7" s="137"/>
    </row>
    <row r="8" s="133" customFormat="1" ht="51" customHeight="1">
      <c r="A8" s="139" t="s">
        <v>216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">
      <selection activeCell="A4" sqref="A4:E15"/>
    </sheetView>
  </sheetViews>
  <sheetFormatPr defaultColWidth="9.16015625" defaultRowHeight="27.75" customHeight="1"/>
  <cols>
    <col min="1" max="1" width="18.83203125" style="9" customWidth="1"/>
    <col min="2" max="2" width="31.16015625" style="9" customWidth="1"/>
    <col min="3" max="5" width="19.33203125" style="9" customWidth="1"/>
    <col min="6" max="243" width="7.66015625" style="9" customWidth="1"/>
  </cols>
  <sheetData>
    <row r="1" spans="1:2" ht="27.75" customHeight="1">
      <c r="A1" s="10" t="s">
        <v>128</v>
      </c>
      <c r="B1" s="10"/>
    </row>
    <row r="2" spans="1:5" s="6" customFormat="1" ht="34.5" customHeight="1">
      <c r="A2" s="11" t="s">
        <v>212</v>
      </c>
      <c r="B2" s="11"/>
      <c r="C2" s="11"/>
      <c r="D2" s="11"/>
      <c r="E2" s="11"/>
    </row>
    <row r="3" s="7" customFormat="1" ht="30.75" customHeight="1">
      <c r="E3" s="7" t="s">
        <v>2</v>
      </c>
    </row>
    <row r="4" spans="1:243" s="8" customFormat="1" ht="39.75" customHeight="1">
      <c r="A4" s="143" t="s">
        <v>66</v>
      </c>
      <c r="B4" s="143" t="s">
        <v>67</v>
      </c>
      <c r="C4" s="13" t="s">
        <v>129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8" customFormat="1" ht="39.75" customHeight="1">
      <c r="A5" s="143"/>
      <c r="B5" s="143"/>
      <c r="C5" s="12" t="s">
        <v>110</v>
      </c>
      <c r="D5" s="12" t="s">
        <v>69</v>
      </c>
      <c r="E5" s="12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34.5" customHeight="1">
      <c r="A6" s="18"/>
      <c r="B6" s="18"/>
      <c r="C6" s="16"/>
      <c r="D6" s="16"/>
      <c r="E6" s="16"/>
    </row>
    <row r="7" spans="1:5" ht="34.5" customHeight="1">
      <c r="A7" s="18"/>
      <c r="B7" s="18"/>
      <c r="C7" s="16"/>
      <c r="D7" s="16"/>
      <c r="E7" s="16"/>
    </row>
    <row r="8" spans="1:5" ht="34.5" customHeight="1">
      <c r="A8" s="18"/>
      <c r="B8" s="18"/>
      <c r="C8" s="16"/>
      <c r="D8" s="16"/>
      <c r="E8" s="16"/>
    </row>
    <row r="9" spans="1:5" ht="34.5" customHeight="1">
      <c r="A9" s="19"/>
      <c r="B9" s="19"/>
      <c r="C9" s="16"/>
      <c r="D9" s="16"/>
      <c r="E9" s="16"/>
    </row>
    <row r="10" spans="1:5" ht="34.5" customHeight="1">
      <c r="A10" s="20"/>
      <c r="B10" s="20"/>
      <c r="C10" s="16"/>
      <c r="D10" s="16"/>
      <c r="E10" s="16"/>
    </row>
    <row r="11" spans="1:5" ht="34.5" customHeight="1">
      <c r="A11" s="17"/>
      <c r="B11" s="17"/>
      <c r="C11" s="16"/>
      <c r="D11" s="16"/>
      <c r="E11" s="16"/>
    </row>
    <row r="12" spans="1:5" ht="34.5" customHeight="1">
      <c r="A12" s="18"/>
      <c r="B12" s="18"/>
      <c r="C12" s="16"/>
      <c r="D12" s="16"/>
      <c r="E12" s="16"/>
    </row>
    <row r="13" spans="1:5" ht="34.5" customHeight="1">
      <c r="A13" s="19"/>
      <c r="B13" s="19"/>
      <c r="C13" s="16"/>
      <c r="D13" s="16"/>
      <c r="E13" s="16"/>
    </row>
    <row r="14" spans="1:5" ht="34.5" customHeight="1">
      <c r="A14" s="19"/>
      <c r="B14" s="19"/>
      <c r="C14" s="16"/>
      <c r="D14" s="16"/>
      <c r="E14" s="16"/>
    </row>
    <row r="15" spans="1:5" ht="34.5" customHeight="1">
      <c r="A15" s="19"/>
      <c r="B15" s="19" t="s">
        <v>130</v>
      </c>
      <c r="C15" s="16"/>
      <c r="D15" s="16"/>
      <c r="E15" s="16"/>
    </row>
    <row r="16" spans="1:2" ht="27.75" customHeight="1">
      <c r="A16" s="21" t="s">
        <v>75</v>
      </c>
      <c r="B16" s="21"/>
    </row>
    <row r="17" ht="27.75" customHeight="1">
      <c r="A17" s="132" t="s">
        <v>213</v>
      </c>
    </row>
  </sheetData>
  <sheetProtection/>
  <mergeCells count="2">
    <mergeCell ref="A4:A5"/>
    <mergeCell ref="B4:B5"/>
  </mergeCells>
  <printOptions horizontalCentered="1"/>
  <pageMargins left="0.38" right="0.36" top="0.8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2023-04-14T07:46:43Z</cp:lastPrinted>
  <dcterms:created xsi:type="dcterms:W3CDTF">2016-02-19T02:32:40Z</dcterms:created>
  <dcterms:modified xsi:type="dcterms:W3CDTF">2023-04-14T07:46:49Z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