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085" windowHeight="7275" tabRatio="856" firstSheet="10" activeTab="11"/>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一般公共预算财政拨款“三公”经费支出决算表" sheetId="9" r:id="rId9"/>
    <sheet name="政府性基金预算财政拨款收入支出决算表" sheetId="10" r:id="rId10"/>
    <sheet name="国有资本经营预算财政拨款支出决算表" sheetId="11" r:id="rId11"/>
    <sheet name="项目支出决算表" sheetId="12" r:id="rId12"/>
  </sheets>
  <definedNames>
    <definedName name="_xlnm.Print_Area" localSheetId="8">'一般公共预算财政拨款“三公”经费支出决算表'!$A$1:$F$8</definedName>
    <definedName name="_xlnm.Print_Area" localSheetId="9">'政府性基金预算财政拨款收入支出决算表'!$A$1:$I$17</definedName>
  </definedNames>
  <calcPr fullCalcOnLoad="1"/>
</workbook>
</file>

<file path=xl/sharedStrings.xml><?xml version="1.0" encoding="utf-8"?>
<sst xmlns="http://schemas.openxmlformats.org/spreadsheetml/2006/main" count="709" uniqueCount="371">
  <si>
    <t>附件2</t>
  </si>
  <si>
    <t>天津市和平区人民政府五大道街道办事处                                2020年度部门决算和“三公”经费决算表</t>
  </si>
  <si>
    <t>收入支出决算总表</t>
  </si>
  <si>
    <t>部门/单位：天津市和平区人民政府五大道街道办事处</t>
  </si>
  <si>
    <t>金额单位：元</t>
  </si>
  <si>
    <t xml:space="preserve">收               入 </t>
  </si>
  <si>
    <t>支               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</si>
  <si>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</si>
  <si>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</si>
  <si>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</si>
  <si>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</si>
  <si>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</si>
  <si>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</si>
  <si>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</si>
  <si>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</si>
  <si>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</si>
  <si>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</si>
  <si>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</si>
  <si>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</si>
  <si>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</si>
  <si>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</si>
  <si>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</si>
  <si>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</si>
  <si>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</si>
  <si>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</si>
  <si>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</si>
  <si>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</si>
  <si>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</si>
  <si>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</si>
  <si>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</si>
  <si>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</si>
  <si>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</si>
  <si>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</si>
  <si>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</si>
  <si>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</si>
  <si>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</si>
  <si>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</si>
  <si>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</si>
  <si>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二十一、债务付息支出</t>
  </si>
  <si>
    <t>二十二、其他支出</t>
  </si>
  <si>
    <t>二十三、抗疫特别国债安排的支出</t>
  </si>
  <si>
    <t>本  年  收  入  合  计</t>
  </si>
  <si>
    <t xml:space="preserve"> 本  年  支  出  合  计</t>
  </si>
  <si>
    <t>十、使用非财政拨款结余</t>
  </si>
  <si>
    <t>二十四、结余分配</t>
  </si>
  <si>
    <t>十一、年初结转和结余</t>
  </si>
  <si>
    <t>二十五、年末结转和结余</t>
  </si>
  <si>
    <t xml:space="preserve">     其中：财政拨款结转和结余</t>
  </si>
  <si>
    <t xml:space="preserve">           其他结转和结余</t>
  </si>
  <si>
    <t>收     入     总      计</t>
  </si>
  <si>
    <t>支　   出　   总   　计</t>
  </si>
  <si>
    <t>注：本表反映本年度的总收支和年末结转结余情况。财政专户管理资金是指教育收费；事业收入不含教育收费（下同）。</t>
  </si>
  <si>
    <t>收入决算表（按功能分类列示）</t>
  </si>
  <si>
    <t>本年收入合计</t>
  </si>
  <si>
    <t>财政拨款收入</t>
  </si>
  <si>
    <t>上级补助收入</t>
  </si>
  <si>
    <t>事业收入</t>
  </si>
  <si>
    <t>经营收入</t>
  </si>
  <si>
    <t>附属单位上缴收入</t>
  </si>
  <si>
    <t>其他收入</t>
  </si>
  <si>
    <t>科目编码</t>
  </si>
  <si>
    <t>科目名称</t>
  </si>
  <si>
    <t>合计</t>
  </si>
  <si>
    <t>一般公共服务支出</t>
  </si>
  <si>
    <t xml:space="preserve">  政府办公厅（室）及相关机构事务</t>
  </si>
  <si>
    <t xml:space="preserve">    行政运行</t>
  </si>
  <si>
    <t xml:space="preserve">    一般行政管理事务</t>
  </si>
  <si>
    <t>20111</t>
  </si>
  <si>
    <t xml:space="preserve">  纪检监察事务</t>
  </si>
  <si>
    <t>2011102</t>
  </si>
  <si>
    <t>20136</t>
  </si>
  <si>
    <t xml:space="preserve">  其他共产党事务支出</t>
  </si>
  <si>
    <t>2013699</t>
  </si>
  <si>
    <t xml:space="preserve">    其他共产党事务支出</t>
  </si>
  <si>
    <t>207</t>
  </si>
  <si>
    <t>文化旅游体育与传媒支出</t>
  </si>
  <si>
    <t>20701</t>
  </si>
  <si>
    <t xml:space="preserve">  文化和旅游</t>
  </si>
  <si>
    <t>2070109</t>
  </si>
  <si>
    <t xml:space="preserve">    群众文化</t>
  </si>
  <si>
    <t>2070199</t>
  </si>
  <si>
    <t xml:space="preserve">    其他文化和旅游支出</t>
  </si>
  <si>
    <t>208</t>
  </si>
  <si>
    <t>社会保障和就业支出</t>
  </si>
  <si>
    <t>20801</t>
  </si>
  <si>
    <t xml:space="preserve">  人力资源和社会保障管理事务</t>
  </si>
  <si>
    <t>2080111</t>
  </si>
  <si>
    <t xml:space="preserve">    公共就业服务和职业技能鉴定机构</t>
  </si>
  <si>
    <t>20802</t>
  </si>
  <si>
    <t xml:space="preserve">  民政管理事务</t>
  </si>
  <si>
    <t>2080208</t>
  </si>
  <si>
    <t xml:space="preserve">    基层政权建设和社区治理</t>
  </si>
  <si>
    <t>20805</t>
  </si>
  <si>
    <t xml:space="preserve">  行政事业单位养老支出</t>
  </si>
  <si>
    <t>2080505</t>
  </si>
  <si>
    <t xml:space="preserve">    机关事业单位基本养老保险缴费支出</t>
  </si>
  <si>
    <t>2080506</t>
  </si>
  <si>
    <t xml:space="preserve">    机关事业单位职业年金缴费支出</t>
  </si>
  <si>
    <t>20809</t>
  </si>
  <si>
    <t xml:space="preserve">  退役安置</t>
  </si>
  <si>
    <t>2080902</t>
  </si>
  <si>
    <t xml:space="preserve">    军队移交政府的离退休人员安置</t>
  </si>
  <si>
    <t>2080999</t>
  </si>
  <si>
    <t xml:space="preserve">    其他退役安置支出</t>
  </si>
  <si>
    <t>20811</t>
  </si>
  <si>
    <t xml:space="preserve">  残疾人事业</t>
  </si>
  <si>
    <t>2081107</t>
  </si>
  <si>
    <t xml:space="preserve">    残疾人生活和护理补贴</t>
  </si>
  <si>
    <t>20820</t>
  </si>
  <si>
    <t xml:space="preserve">  临时救助</t>
  </si>
  <si>
    <t>2082001</t>
  </si>
  <si>
    <t xml:space="preserve">    临时救助支出</t>
  </si>
  <si>
    <t>210</t>
  </si>
  <si>
    <t>卫生健康支出</t>
  </si>
  <si>
    <t>21004</t>
  </si>
  <si>
    <t xml:space="preserve">  公共卫生</t>
  </si>
  <si>
    <t>2100410</t>
  </si>
  <si>
    <t xml:space="preserve">    突发公共卫生事件应急处理</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</si>
  <si>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</si>
  <si>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</si>
  <si>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</si>
  <si>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</si>
  <si>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</si>
  <si>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</si>
  <si>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</si>
  <si>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</si>
  <si>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</si>
  <si>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</si>
  <si>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</si>
  <si>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</si>
  <si>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21201</t>
  </si>
  <si>
    <t xml:space="preserve">  城乡社区管理事务</t>
  </si>
  <si>
    <t>2120101</t>
  </si>
  <si>
    <t>2120199</t>
  </si>
  <si>
    <t xml:space="preserve">    其他城乡社区管理事务支出</t>
  </si>
  <si>
    <t>21205</t>
  </si>
  <si>
    <t xml:space="preserve">  城乡社区环境卫生</t>
  </si>
  <si>
    <t>2120501</t>
  </si>
  <si>
    <t xml:space="preserve">    城乡社区环境卫生</t>
  </si>
  <si>
    <t>224</t>
  </si>
  <si>
    <t>灾害防治及应急管理支出</t>
  </si>
  <si>
    <t>22401</t>
  </si>
  <si>
    <t xml:space="preserve">  应急管理事务</t>
  </si>
  <si>
    <t>2240106</t>
  </si>
  <si>
    <t xml:space="preserve">    安全监管</t>
  </si>
  <si>
    <t>234</t>
  </si>
  <si>
    <t>抗疫特别国债安排的支出</t>
  </si>
  <si>
    <t>23401</t>
  </si>
  <si>
    <t xml:space="preserve">  基础设施建设</t>
  </si>
  <si>
    <t>2340108</t>
  </si>
  <si>
    <t xml:space="preserve">    生态环境治理</t>
  </si>
  <si>
    <t>23402</t>
  </si>
  <si>
    <t xml:space="preserve">  抗疫相关支出</t>
  </si>
  <si>
    <t>2340299</t>
  </si>
  <si>
    <t xml:space="preserve">    其他抗疫相关支出</t>
  </si>
  <si>
    <t>注：本表反映本年度取得的各项收入情况。</t>
  </si>
  <si>
    <t>收入决算表（按单位列示）</t>
  </si>
  <si>
    <t>部门（单位）代码</t>
  </si>
  <si>
    <t>部门（单位）名称</t>
  </si>
  <si>
    <t>本年收入</t>
  </si>
  <si>
    <t>上年结转和结余</t>
  </si>
  <si>
    <t>小计</t>
  </si>
  <si>
    <t>一般公共预算</t>
  </si>
  <si>
    <t>政府性基金预算</t>
  </si>
  <si>
    <t>国有资本经营预算算</t>
  </si>
  <si>
    <t>财政专户管理资金</t>
  </si>
  <si>
    <t>事业单位经营收入</t>
  </si>
  <si>
    <t>财政拨款结转结余</t>
  </si>
  <si>
    <t>非财政拨款结转结余</t>
  </si>
  <si>
    <t>三、国有资本经营预算算拨款收入</t>
  </si>
  <si>
    <t>五、财政专户管理资金收入</t>
  </si>
  <si>
    <t>六、事业收入</t>
  </si>
  <si>
    <t>七、事业单位经营收入</t>
  </si>
  <si>
    <t>八、上级补助预算收入</t>
  </si>
  <si>
    <t>九、附属单位上缴预算收入</t>
  </si>
  <si>
    <t>十、其他预算收入</t>
  </si>
  <si>
    <t>国有资本经营预算</t>
  </si>
  <si>
    <t>单位资金</t>
  </si>
  <si>
    <t>天津市和平区人民政府五大道街道办事处</t>
  </si>
  <si>
    <t>支出决算表</t>
  </si>
  <si>
    <t>支出功能分类科目</t>
  </si>
  <si>
    <t>本年支出合计</t>
  </si>
  <si>
    <t>基本支出</t>
  </si>
  <si>
    <t>项目支出</t>
  </si>
  <si>
    <t>上缴上级支出</t>
  </si>
  <si>
    <t>经营支出</t>
  </si>
  <si>
    <t>对附属单位补助支出</t>
  </si>
  <si>
    <t>20103</t>
  </si>
  <si>
    <t>2010301</t>
  </si>
  <si>
    <t>2010302</t>
  </si>
  <si>
    <t>注：本表反映本年度各项支出情况。</t>
  </si>
  <si>
    <t>财政拨款收入支出决算总表</t>
  </si>
  <si>
    <t>收入</t>
  </si>
  <si>
    <t>支出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</si>
  <si>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</si>
  <si>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</si>
  <si>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</si>
  <si>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</si>
  <si>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</si>
  <si>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</si>
  <si>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</si>
  <si>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</si>
  <si>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</si>
  <si>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</si>
  <si>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</si>
  <si>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</si>
  <si>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</si>
  <si>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</si>
  <si>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</si>
  <si>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</si>
  <si>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 xml:space="preserve"> 政府办公厅（室）及相关机构事务</t>
  </si>
  <si>
    <t xml:space="preserve">       行政运行</t>
  </si>
  <si>
    <t xml:space="preserve">       一般行政管理事务</t>
  </si>
  <si>
    <t xml:space="preserve">   纪检监察事务</t>
  </si>
  <si>
    <t xml:space="preserve"> 其他共产党事务支出</t>
  </si>
  <si>
    <t xml:space="preserve">       其他共产党事务支出</t>
  </si>
  <si>
    <t xml:space="preserve"> 文化和旅游</t>
  </si>
  <si>
    <t xml:space="preserve">       群众文化</t>
  </si>
  <si>
    <t xml:space="preserve">       其他文化和旅游支出</t>
  </si>
  <si>
    <t xml:space="preserve">   人力资源和社会保障管理事务</t>
  </si>
  <si>
    <t xml:space="preserve">       公共就业服务和职业技能鉴定机构</t>
  </si>
  <si>
    <t xml:space="preserve"> 行政事业单位养老支出</t>
  </si>
  <si>
    <t xml:space="preserve">       机关事业单位基本养老保险缴费支出</t>
  </si>
  <si>
    <t xml:space="preserve">       机关事业单位职业年金缴费支出</t>
  </si>
  <si>
    <t xml:space="preserve"> 退役安置</t>
  </si>
  <si>
    <t xml:space="preserve">       军队移交政府的离退休人员安置</t>
  </si>
  <si>
    <t xml:space="preserve">       其他退役安置支出</t>
  </si>
  <si>
    <t xml:space="preserve"> 残疾人事业</t>
  </si>
  <si>
    <t xml:space="preserve">       残疾人生活和护理补贴</t>
  </si>
  <si>
    <t xml:space="preserve">   临时救助</t>
  </si>
  <si>
    <t xml:space="preserve">       临时救助支出</t>
  </si>
  <si>
    <t xml:space="preserve">   公共卫生</t>
  </si>
  <si>
    <t xml:space="preserve">       突发公共卫生事件应急处理</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</si>
  <si>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</si>
  <si>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</si>
  <si>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</si>
  <si>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</si>
  <si>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</si>
  <si>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城乡社区管理事务</t>
  </si>
  <si>
    <t xml:space="preserve">       其他城乡社区管理事务支出</t>
  </si>
  <si>
    <t xml:space="preserve">   城乡社区环境卫生</t>
  </si>
  <si>
    <t xml:space="preserve">       城乡社区环境卫生</t>
  </si>
  <si>
    <t xml:space="preserve">   应急管理事务</t>
  </si>
  <si>
    <t xml:space="preserve">       安全监管</t>
  </si>
  <si>
    <t>注：本表反映本年度一般公共预算财政拨款支出情况。</t>
  </si>
  <si>
    <t>一般公共预算财政拨款基本支出决算表</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</si>
  <si>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</si>
  <si>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</si>
  <si>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</si>
  <si>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</si>
  <si>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</si>
  <si>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</si>
  <si>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</si>
  <si>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</si>
  <si>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</si>
  <si>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</si>
  <si>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</si>
  <si>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</si>
  <si>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</si>
  <si>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</si>
  <si>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</si>
  <si>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</si>
  <si>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</si>
  <si>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</si>
  <si>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</si>
  <si>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</si>
  <si>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</si>
  <si>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</si>
  <si>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</si>
  <si>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</si>
  <si>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</si>
  <si>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</si>
  <si>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</si>
  <si>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</si>
  <si>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</si>
  <si>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</si>
  <si>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</si>
  <si>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</si>
  <si>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</si>
  <si>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</si>
  <si>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</si>
  <si>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</si>
  <si>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</si>
  <si>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</si>
  <si>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</si>
  <si>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</si>
  <si>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</si>
  <si>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</si>
  <si>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</si>
  <si>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</si>
  <si>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</si>
  <si>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</si>
  <si>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</si>
  <si>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</si>
  <si>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</si>
  <si>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</si>
  <si>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</si>
  <si>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</si>
  <si>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</si>
  <si>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</si>
  <si>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</si>
  <si>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</si>
  <si>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</si>
  <si>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</si>
  <si>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</si>
  <si>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</si>
  <si>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</si>
  <si>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</si>
  <si>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</si>
  <si>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</si>
  <si>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</si>
  <si>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</si>
  <si>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</si>
  <si>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</si>
  <si>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</si>
  <si>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</si>
  <si>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</si>
  <si>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</si>
  <si>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</si>
  <si>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</si>
  <si>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</si>
  <si>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</si>
  <si>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</si>
  <si>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</si>
  <si>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</si>
  <si>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</si>
  <si>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</si>
  <si>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</si>
  <si>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</si>
  <si>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</si>
  <si>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</si>
  <si>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</si>
  <si>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</si>
  <si>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</si>
  <si>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</si>
  <si>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</si>
  <si>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</si>
  <si>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</si>
  <si>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</si>
  <si>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</si>
  <si>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
购置费</t>
  </si>
  <si>
    <t>公务用车
运行维护费</t>
  </si>
  <si>
    <t>注：本表反映本年度“三公”经费支出决算情况。其中决算数是包括当年一般公共预算财政拨款和以前年度结转资金安排的实际支出。本部门（单位）本年度无相关支出情况，按要求以空表列示。</t>
  </si>
  <si>
    <t>政府性基金预算财政拨款收入支出决算表</t>
  </si>
  <si>
    <t>年初结转和结余</t>
  </si>
  <si>
    <t>本年支出</t>
  </si>
  <si>
    <t>年末结转和结余</t>
  </si>
  <si>
    <t xml:space="preserve">    抗疫相关支出</t>
  </si>
  <si>
    <t xml:space="preserve">        其他抗疫相关支出</t>
  </si>
  <si>
    <t>注：本表反映本年度政府性基金预算财政拨款收入、支出及结转和结余情况。</t>
  </si>
  <si>
    <t>国有资本经营预算财政拨款支出决算表</t>
  </si>
  <si>
    <t>部门/单位：</t>
  </si>
  <si>
    <t>单位：元</t>
  </si>
  <si>
    <r>
      <t xml:space="preserve">项 </t>
    </r>
    <r>
      <rPr>
        <sz val="11"/>
        <color indexed="8"/>
        <rFont val="宋体"/>
        <family val="0"/>
      </rPr>
      <t xml:space="preserve">   </t>
    </r>
    <r>
      <rPr>
        <sz val="12"/>
        <rFont val="宋体"/>
        <family val="0"/>
      </rPr>
      <t>目</t>
    </r>
  </si>
  <si>
    <t>功能分类科目编码</t>
  </si>
  <si>
    <t>注：本表反映本年度国有资本经营预算财政拨款支出情况。本部门（单位）本年度无国有资本经营预算财政拨款支出情况，按要求以空表列示。</t>
  </si>
  <si>
    <t>项目支出决算表</t>
  </si>
  <si>
    <t>本  年  支  出</t>
  </si>
  <si>
    <t>合  计</t>
  </si>
  <si>
    <t>一般公共
预算</t>
  </si>
  <si>
    <t>政府性基金
预算</t>
  </si>
  <si>
    <t>国有资本
经营预算</t>
  </si>
  <si>
    <t>财政专户
管理资金</t>
  </si>
  <si>
    <t xml:space="preserve">   其他共产党事务支出</t>
  </si>
  <si>
    <t xml:space="preserve">   文化和旅游</t>
  </si>
  <si>
    <t xml:space="preserve">   残疾人事业</t>
  </si>
  <si>
    <t xml:space="preserve">   基础设施建设</t>
  </si>
  <si>
    <t xml:space="preserve">       生态环境治理</t>
  </si>
  <si>
    <t xml:space="preserve">   抗疫相关支出</t>
  </si>
  <si>
    <t xml:space="preserve">       其他抗疫相关支出</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</si>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</sst>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
    <numFmt numFmtId="180" formatCode="0.00_ "/>
    <numFmt numFmtId="181" formatCode="* #,##0.00;* \-#,##0.00;* &quot;&quot;??;@"/>
    <numFmt numFmtId="182" formatCode="#,##0.0_ "/>
    <numFmt numFmtId="183" formatCode="00"/>
  </numFmts>
  <fonts count="70">
    <font>
      <sz val="12"/>
      <name val="宋体"/>
      <family val="0"/>
    </font>
    <font>
      <sz val="11"/>
      <color indexed="8"/>
      <name val="宋体"/>
      <family val="0"/>
    </font>
    <font>
      <sz val="9"/>
      <name val="宋体"/>
      <family val="0"/>
    </font>
    <font>
      <sz val="11"/>
      <name val="宋体"/>
      <family val="0"/>
    </font>
    <font>
      <sz val="12"/>
      <color indexed="63"/>
      <name val="宋体"/>
      <family val="0"/>
    </font>
    <font>
      <sz val="16"/>
      <name val="华文中宋"/>
      <family val="0"/>
    </font>
    <font>
      <sz val="10"/>
      <name val="宋体"/>
      <family val="0"/>
    </font>
    <font>
      <sz val="10"/>
      <color indexed="8"/>
      <name val="宋体"/>
      <family val="0"/>
    </font>
    <font>
      <sz val="16"/>
      <name val="宋体"/>
      <family val="0"/>
    </font>
    <font>
      <sz val="12"/>
      <name val="黑体"/>
      <family val="3"/>
    </font>
    <font>
      <sz val="20"/>
      <name val="华文中宋"/>
      <family val="0"/>
    </font>
    <font>
      <sz val="26"/>
      <name val="宋体"/>
      <family val="0"/>
    </font>
    <font>
      <sz val="11"/>
      <color indexed="63"/>
      <name val="宋体"/>
      <family val="0"/>
    </font>
    <font>
      <sz val="18"/>
      <name val="华文中宋"/>
      <family val="0"/>
    </font>
    <font>
      <sz val="12"/>
      <color indexed="8"/>
      <name val="黑体"/>
      <family val="3"/>
    </font>
    <font>
      <sz val="20"/>
      <color indexed="8"/>
      <name val="华文中宋"/>
      <family val="0"/>
    </font>
    <font>
      <b/>
      <sz val="11"/>
      <name val="宋体"/>
      <family val="0"/>
    </font>
    <font>
      <sz val="14"/>
      <name val="宋体"/>
      <family val="0"/>
    </font>
    <font>
      <sz val="24"/>
      <color indexed="8"/>
      <name val="华文中宋"/>
      <family val="0"/>
    </font>
    <font>
      <sz val="14"/>
      <color indexed="8"/>
      <name val="宋体"/>
      <family val="0"/>
    </font>
    <font>
      <b/>
      <sz val="14"/>
      <name val="宋体"/>
      <family val="0"/>
    </font>
    <font>
      <sz val="18"/>
      <color indexed="8"/>
      <name val="华文中宋"/>
      <family val="0"/>
    </font>
    <font>
      <sz val="22"/>
      <name val="黑体"/>
      <family val="3"/>
    </font>
    <font>
      <sz val="16"/>
      <color indexed="8"/>
      <name val="宋体"/>
      <family val="0"/>
    </font>
    <font>
      <sz val="14"/>
      <name val="黑体"/>
      <family val="3"/>
    </font>
    <font>
      <sz val="32"/>
      <name val="华文中宋"/>
      <family val="0"/>
    </font>
    <font>
      <sz val="26"/>
      <name val="方正小标宋简体"/>
      <family val="0"/>
    </font>
    <font>
      <sz val="19"/>
      <name val="华文中宋"/>
      <family val="0"/>
    </font>
    <font>
      <sz val="20"/>
      <name val="黑体"/>
      <family val="3"/>
    </font>
    <font>
      <sz val="18"/>
      <name val="黑体"/>
      <family val="3"/>
    </font>
    <font>
      <sz val="11"/>
      <color indexed="20"/>
      <name val="宋体"/>
      <family val="0"/>
    </font>
    <font>
      <sz val="11"/>
      <color indexed="53"/>
      <name val="宋体"/>
      <family val="0"/>
    </font>
    <font>
      <sz val="11"/>
      <color indexed="10"/>
      <name val="宋体"/>
      <family val="0"/>
    </font>
    <font>
      <b/>
      <sz val="15"/>
      <color indexed="62"/>
      <name val="宋体"/>
      <family val="0"/>
    </font>
    <font>
      <sz val="11"/>
      <color indexed="16"/>
      <name val="宋体"/>
      <family val="0"/>
    </font>
    <font>
      <sz val="11"/>
      <color indexed="9"/>
      <name val="宋体"/>
      <family val="0"/>
    </font>
    <font>
      <b/>
      <sz val="13"/>
      <color indexed="62"/>
      <name val="宋体"/>
      <family val="0"/>
    </font>
    <font>
      <sz val="11"/>
      <color indexed="62"/>
      <name val="宋体"/>
      <family val="0"/>
    </font>
    <font>
      <b/>
      <sz val="11"/>
      <color indexed="62"/>
      <name val="宋体"/>
      <family val="0"/>
    </font>
    <font>
      <u val="single"/>
      <sz val="12"/>
      <color indexed="12"/>
      <name val="宋体"/>
      <family val="0"/>
    </font>
    <font>
      <sz val="11"/>
      <color indexed="19"/>
      <name val="宋体"/>
      <family val="0"/>
    </font>
    <font>
      <b/>
      <sz val="11"/>
      <color indexed="63"/>
      <name val="宋体"/>
      <family val="0"/>
    </font>
    <font>
      <b/>
      <sz val="11"/>
      <color indexed="8"/>
      <name val="宋体"/>
      <family val="0"/>
    </font>
    <font>
      <b/>
      <sz val="11"/>
      <color indexed="53"/>
      <name val="宋体"/>
      <family val="0"/>
    </font>
    <font>
      <u val="single"/>
      <sz val="11"/>
      <color indexed="20"/>
      <name val="宋体"/>
      <family val="0"/>
    </font>
    <font>
      <i/>
      <sz val="11"/>
      <color indexed="23"/>
      <name val="宋体"/>
      <family val="0"/>
    </font>
    <font>
      <sz val="11"/>
      <color indexed="17"/>
      <name val="宋体"/>
      <family val="0"/>
    </font>
    <font>
      <b/>
      <sz val="18"/>
      <color indexed="62"/>
      <name val="宋体"/>
      <family val="0"/>
    </font>
    <font>
      <b/>
      <sz val="11"/>
      <color indexed="9"/>
      <name val="宋体"/>
      <family val="0"/>
    </font>
    <font>
      <sz val="10"/>
      <name val="Arial"/>
      <family val="2"/>
    </font>
    <font>
      <sz val="9"/>
      <color indexed="8"/>
      <name val="宋体"/>
      <family val="0"/>
    </font>
    <font>
      <sz val="12"/>
      <color indexed="8"/>
      <name val="宋体"/>
      <family val="0"/>
    </font>
    <font>
      <sz val="16"/>
      <color indexed="8"/>
      <name val="黑体"/>
      <family val="3"/>
    </font>
    <font>
      <sz val="22"/>
      <color indexed="8"/>
      <name val="华文中宋"/>
      <family val="0"/>
    </font>
    <font>
      <sz val="22"/>
      <color indexed="8"/>
      <name val="黑体"/>
      <family val="3"/>
    </font>
    <font>
      <sz val="28"/>
      <color indexed="8"/>
      <name val="华文中宋"/>
      <family val="0"/>
    </font>
    <font>
      <sz val="11"/>
      <color theme="1"/>
      <name val="Calibri"/>
      <family val="0"/>
    </font>
    <font>
      <sz val="9"/>
      <color theme="1"/>
      <name val="宋体"/>
      <family val="0"/>
    </font>
    <font>
      <sz val="12"/>
      <color theme="1"/>
      <name val="宋体"/>
      <family val="0"/>
    </font>
    <font>
      <sz val="16"/>
      <color theme="1"/>
      <name val="黑体"/>
      <family val="3"/>
    </font>
    <font>
      <sz val="11"/>
      <color theme="1"/>
      <name val="宋体"/>
      <family val="0"/>
    </font>
    <font>
      <b/>
      <sz val="11"/>
      <color theme="1"/>
      <name val="Calibri"/>
      <family val="0"/>
    </font>
    <font>
      <sz val="10"/>
      <color theme="1"/>
      <name val="Calibri"/>
      <family val="0"/>
    </font>
    <font>
      <sz val="14"/>
      <color theme="1"/>
      <name val="宋体"/>
      <family val="0"/>
    </font>
    <font>
      <sz val="10"/>
      <color theme="1"/>
      <name val="宋体"/>
      <family val="0"/>
    </font>
    <font>
      <sz val="22"/>
      <color theme="1"/>
      <name val="黑体"/>
      <family val="3"/>
    </font>
    <font>
      <sz val="16"/>
      <color theme="1"/>
      <name val="宋体"/>
      <family val="0"/>
    </font>
    <font>
      <sz val="28"/>
      <color theme="1"/>
      <name val="华文中宋"/>
      <family val="0"/>
    </font>
    <font>
      <sz val="22"/>
      <color theme="1"/>
      <name val="华文中宋"/>
      <family val="0"/>
    </font>
    <font>
      <sz val="24"/>
      <color theme="1"/>
      <name val="华文中宋"/>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color indexed="63"/>
      </bottom>
    </border>
  </borders>
  <cellStyleXfs count="88">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9" borderId="0" applyNumberFormat="0" applyBorder="0" applyAlignment="0" applyProtection="0"/>
    <xf numFmtId="0" fontId="35" fillId="5"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33" fillId="0" borderId="1" applyNumberFormat="0" applyFill="0" applyAlignment="0" applyProtection="0"/>
    <xf numFmtId="0" fontId="36"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4"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39" fillId="0" borderId="0" applyNumberFormat="0" applyFill="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11" borderId="5" applyNumberFormat="0" applyAlignment="0" applyProtection="0"/>
    <xf numFmtId="0" fontId="48" fillId="12" borderId="6" applyNumberFormat="0" applyAlignment="0" applyProtection="0"/>
    <xf numFmtId="0" fontId="45" fillId="0" borderId="0" applyNumberFormat="0" applyFill="0" applyBorder="0" applyAlignment="0" applyProtection="0"/>
    <xf numFmtId="0" fontId="32" fillId="0" borderId="0" applyNumberFormat="0" applyFill="0" applyBorder="0" applyAlignment="0" applyProtection="0"/>
    <xf numFmtId="0" fontId="3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0" fillId="13" borderId="0" applyNumberFormat="0" applyBorder="0" applyAlignment="0" applyProtection="0"/>
    <xf numFmtId="0" fontId="41" fillId="11" borderId="8" applyNumberFormat="0" applyAlignment="0" applyProtection="0"/>
    <xf numFmtId="0" fontId="37" fillId="5" borderId="5" applyNumberFormat="0" applyAlignment="0" applyProtection="0"/>
    <xf numFmtId="0" fontId="49" fillId="0" borderId="0">
      <alignment/>
      <protection/>
    </xf>
    <xf numFmtId="0" fontId="44" fillId="0" borderId="0" applyNumberFormat="0" applyFill="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8" borderId="0" applyNumberFormat="0" applyBorder="0" applyAlignment="0" applyProtection="0"/>
    <xf numFmtId="0" fontId="1" fillId="3" borderId="9" applyNumberFormat="0" applyFont="0" applyAlignment="0" applyProtection="0"/>
  </cellStyleXfs>
  <cellXfs count="337">
    <xf numFmtId="0" fontId="0" fillId="0" borderId="0" xfId="0" applyAlignment="1">
      <alignment/>
    </xf>
    <xf numFmtId="0" fontId="2" fillId="0" borderId="0" xfId="46">
      <alignment/>
      <protection/>
    </xf>
    <xf numFmtId="0" fontId="0" fillId="0" borderId="0" xfId="46" applyFont="1" applyAlignment="1">
      <alignment vertical="center"/>
      <protection/>
    </xf>
    <xf numFmtId="0" fontId="0" fillId="0" borderId="0" xfId="46" applyFont="1">
      <alignment/>
      <protection/>
    </xf>
    <xf numFmtId="0" fontId="2" fillId="0" borderId="0" xfId="46" applyAlignment="1">
      <alignment horizontal="left" vertical="center"/>
      <protection/>
    </xf>
    <xf numFmtId="0" fontId="57" fillId="0" borderId="0" xfId="46" applyFont="1">
      <alignment/>
      <protection/>
    </xf>
    <xf numFmtId="0" fontId="58" fillId="0" borderId="0" xfId="0" applyFont="1" applyAlignment="1">
      <alignment/>
    </xf>
    <xf numFmtId="0" fontId="59" fillId="0" borderId="0" xfId="46" applyFont="1" applyAlignment="1">
      <alignment/>
      <protection/>
    </xf>
    <xf numFmtId="0" fontId="58" fillId="0" borderId="0" xfId="46" applyFont="1" applyAlignment="1">
      <alignment vertical="center"/>
      <protection/>
    </xf>
    <xf numFmtId="0" fontId="58" fillId="0" borderId="0" xfId="58" applyFont="1" applyBorder="1" applyAlignment="1">
      <alignment vertical="center"/>
      <protection/>
    </xf>
    <xf numFmtId="0" fontId="58" fillId="0" borderId="0" xfId="58" applyFont="1" applyBorder="1" applyAlignment="1">
      <alignment horizontal="right" vertical="center"/>
      <protection/>
    </xf>
    <xf numFmtId="0" fontId="58" fillId="0" borderId="10" xfId="46" applyNumberFormat="1" applyFont="1" applyBorder="1" applyAlignment="1">
      <alignment horizontal="center" vertical="center"/>
      <protection/>
    </xf>
    <xf numFmtId="0" fontId="58" fillId="0" borderId="10" xfId="46" applyNumberFormat="1" applyFont="1" applyBorder="1" applyAlignment="1">
      <alignment horizontal="center" vertical="center" wrapText="1"/>
      <protection/>
    </xf>
    <xf numFmtId="0" fontId="58" fillId="0" borderId="11" xfId="46" applyNumberFormat="1" applyFont="1" applyBorder="1" applyAlignment="1">
      <alignment horizontal="center" vertical="center"/>
      <protection/>
    </xf>
    <xf numFmtId="0" fontId="0" fillId="0" borderId="10" xfId="59" applyFont="1" applyBorder="1" applyAlignment="1">
      <alignment horizontal="center" vertical="center" wrapText="1"/>
      <protection/>
    </xf>
    <xf numFmtId="0" fontId="3" fillId="0" borderId="10" xfId="59" applyFont="1" applyBorder="1" applyAlignment="1">
      <alignment vertical="center" wrapText="1"/>
      <protection/>
    </xf>
    <xf numFmtId="0" fontId="58" fillId="0" borderId="11" xfId="46" applyNumberFormat="1" applyFont="1" applyBorder="1" applyAlignment="1">
      <alignment horizontal="right" vertical="center"/>
      <protection/>
    </xf>
    <xf numFmtId="176" fontId="0" fillId="11" borderId="12" xfId="0" applyNumberFormat="1" applyFont="1" applyFill="1" applyBorder="1" applyAlignment="1">
      <alignment horizontal="left" vertical="center"/>
    </xf>
    <xf numFmtId="177" fontId="4" fillId="0" borderId="10" xfId="0" applyNumberFormat="1" applyFont="1" applyBorder="1" applyAlignment="1">
      <alignment horizontal="left" vertical="center" wrapText="1"/>
    </xf>
    <xf numFmtId="0" fontId="4" fillId="0" borderId="10" xfId="0" applyFont="1" applyBorder="1" applyAlignment="1">
      <alignment horizontal="left" vertical="center" wrapText="1" indent="1"/>
    </xf>
    <xf numFmtId="0" fontId="4" fillId="0" borderId="10" xfId="0" applyFont="1" applyBorder="1" applyAlignment="1">
      <alignment horizontal="left" vertical="center" wrapText="1"/>
    </xf>
    <xf numFmtId="176" fontId="0" fillId="11" borderId="12" xfId="0" applyNumberFormat="1" applyFill="1" applyBorder="1" applyAlignment="1">
      <alignment horizontal="left" vertical="center"/>
    </xf>
    <xf numFmtId="176" fontId="0" fillId="11" borderId="12" xfId="0" applyNumberFormat="1" applyFill="1" applyBorder="1" applyAlignment="1">
      <alignment vertical="center"/>
    </xf>
    <xf numFmtId="0" fontId="58" fillId="0" borderId="13" xfId="46" applyNumberFormat="1" applyFont="1" applyBorder="1" applyAlignment="1">
      <alignment horizontal="left" vertical="center"/>
      <protection/>
    </xf>
    <xf numFmtId="0" fontId="58" fillId="0" borderId="14" xfId="46" applyNumberFormat="1" applyFont="1" applyBorder="1" applyAlignment="1">
      <alignment vertical="center"/>
      <protection/>
    </xf>
    <xf numFmtId="0" fontId="60" fillId="0" borderId="14" xfId="46" applyNumberFormat="1" applyFont="1" applyBorder="1" applyAlignment="1">
      <alignment vertical="center"/>
      <protection/>
    </xf>
    <xf numFmtId="0" fontId="60" fillId="0" borderId="15" xfId="46" applyNumberFormat="1" applyFont="1" applyBorder="1" applyAlignment="1">
      <alignment vertical="center"/>
      <protection/>
    </xf>
    <xf numFmtId="0" fontId="58" fillId="0" borderId="0" xfId="46" applyFont="1">
      <alignment/>
      <protection/>
    </xf>
    <xf numFmtId="0" fontId="57" fillId="0" borderId="0" xfId="46" applyFont="1" applyAlignment="1">
      <alignment horizontal="left" vertical="center"/>
      <protection/>
    </xf>
    <xf numFmtId="0" fontId="0" fillId="0" borderId="0" xfId="59" applyAlignment="1">
      <alignment vertical="center" wrapText="1"/>
      <protection/>
    </xf>
    <xf numFmtId="0" fontId="6" fillId="11" borderId="0" xfId="59" applyFont="1" applyFill="1" applyAlignment="1">
      <alignment horizontal="center" vertical="center" wrapText="1"/>
      <protection/>
    </xf>
    <xf numFmtId="0" fontId="6" fillId="11" borderId="0" xfId="59" applyFont="1" applyFill="1" applyAlignment="1">
      <alignment vertical="center" wrapText="1"/>
      <protection/>
    </xf>
    <xf numFmtId="0" fontId="7" fillId="11" borderId="0" xfId="55" applyFont="1" applyFill="1" applyAlignment="1">
      <alignment horizontal="right" vertical="center"/>
      <protection/>
    </xf>
    <xf numFmtId="0" fontId="1" fillId="11" borderId="0" xfId="55" applyFont="1" applyFill="1" applyAlignment="1">
      <alignment horizontal="left" vertical="center"/>
      <protection/>
    </xf>
    <xf numFmtId="0" fontId="6" fillId="11"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4" fontId="0" fillId="0" borderId="11" xfId="59" applyNumberFormat="1" applyFont="1" applyFill="1" applyBorder="1" applyAlignment="1">
      <alignment horizontal="center" vertical="center" wrapText="1"/>
      <protection/>
    </xf>
    <xf numFmtId="0" fontId="6" fillId="0" borderId="10" xfId="59" applyFont="1" applyBorder="1" applyAlignment="1">
      <alignment vertical="center" wrapText="1"/>
      <protection/>
    </xf>
    <xf numFmtId="0" fontId="0" fillId="0" borderId="10" xfId="59" applyFont="1" applyFill="1" applyBorder="1" applyAlignment="1">
      <alignment vertical="center" wrapText="1"/>
      <protection/>
    </xf>
    <xf numFmtId="4" fontId="0" fillId="0" borderId="10" xfId="59" applyNumberFormat="1" applyFont="1" applyFill="1" applyBorder="1" applyAlignment="1">
      <alignment vertical="center" wrapText="1"/>
      <protection/>
    </xf>
    <xf numFmtId="0" fontId="0" fillId="0" borderId="11" xfId="59" applyFont="1" applyFill="1" applyBorder="1" applyAlignment="1">
      <alignment vertical="center" wrapText="1"/>
      <protection/>
    </xf>
    <xf numFmtId="0" fontId="0" fillId="0" borderId="10" xfId="59" applyFont="1" applyBorder="1" applyAlignment="1">
      <alignment vertical="center" wrapText="1"/>
      <protection/>
    </xf>
    <xf numFmtId="0" fontId="0" fillId="0" borderId="14" xfId="59" applyFont="1" applyBorder="1" applyAlignment="1">
      <alignment vertical="center" wrapText="1"/>
      <protection/>
    </xf>
    <xf numFmtId="0" fontId="0" fillId="0" borderId="14" xfId="59" applyFont="1" applyFill="1" applyBorder="1" applyAlignment="1">
      <alignment vertical="center" wrapText="1"/>
      <protection/>
    </xf>
    <xf numFmtId="0" fontId="0" fillId="0" borderId="15" xfId="59" applyFont="1" applyFill="1" applyBorder="1" applyAlignment="1">
      <alignment vertical="center" wrapText="1"/>
      <protection/>
    </xf>
    <xf numFmtId="0" fontId="8" fillId="11" borderId="0" xfId="59" applyFont="1" applyFill="1" applyAlignment="1">
      <alignment vertical="center" wrapText="1"/>
      <protection/>
    </xf>
    <xf numFmtId="0" fontId="3" fillId="11"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9" fillId="0" borderId="0" xfId="55" applyFont="1" applyAlignment="1">
      <alignment horizontal="left" vertical="center"/>
      <protection/>
    </xf>
    <xf numFmtId="0" fontId="3" fillId="11" borderId="0" xfId="59" applyFont="1" applyFill="1" applyAlignment="1">
      <alignment horizontal="center" vertical="center" wrapText="1"/>
      <protection/>
    </xf>
    <xf numFmtId="0" fontId="3" fillId="11" borderId="0" xfId="59" applyFont="1" applyFill="1" applyBorder="1" applyAlignment="1">
      <alignment vertical="center" wrapText="1"/>
      <protection/>
    </xf>
    <xf numFmtId="4" fontId="3" fillId="0" borderId="10" xfId="59" applyNumberFormat="1" applyFont="1" applyFill="1" applyBorder="1" applyAlignment="1">
      <alignment horizontal="center" vertical="center" wrapText="1"/>
      <protection/>
    </xf>
    <xf numFmtId="177" fontId="12" fillId="0" borderId="10" xfId="0" applyNumberFormat="1" applyFont="1" applyBorder="1" applyAlignment="1">
      <alignment horizontal="left" vertical="center" wrapText="1"/>
    </xf>
    <xf numFmtId="0" fontId="3" fillId="0" borderId="10" xfId="59" applyFont="1" applyFill="1" applyBorder="1" applyAlignment="1">
      <alignment vertical="center" wrapText="1"/>
      <protection/>
    </xf>
    <xf numFmtId="4" fontId="3" fillId="0" borderId="10" xfId="59" applyNumberFormat="1" applyFont="1" applyFill="1" applyBorder="1" applyAlignment="1">
      <alignment vertical="center" wrapText="1"/>
      <protection/>
    </xf>
    <xf numFmtId="0" fontId="12" fillId="0" borderId="10" xfId="0" applyFont="1" applyBorder="1" applyAlignment="1">
      <alignment horizontal="left" vertical="center" wrapText="1" indent="1"/>
    </xf>
    <xf numFmtId="0" fontId="12" fillId="0" borderId="10" xfId="0" applyFont="1" applyBorder="1" applyAlignment="1">
      <alignment horizontal="left" vertical="center" wrapText="1" indent="2"/>
    </xf>
    <xf numFmtId="0" fontId="12" fillId="0" borderId="10" xfId="0" applyFont="1" applyBorder="1" applyAlignment="1">
      <alignment horizontal="left" vertical="center" wrapText="1"/>
    </xf>
    <xf numFmtId="177" fontId="12" fillId="0" borderId="14" xfId="0" applyNumberFormat="1" applyFont="1" applyBorder="1" applyAlignment="1">
      <alignment horizontal="center" vertical="center" wrapText="1"/>
    </xf>
    <xf numFmtId="0" fontId="3" fillId="0" borderId="14" xfId="59" applyFont="1" applyFill="1" applyBorder="1" applyAlignment="1">
      <alignment vertical="center" wrapText="1"/>
      <protection/>
    </xf>
    <xf numFmtId="0" fontId="0" fillId="0" borderId="0" xfId="59" applyFont="1" applyAlignment="1">
      <alignment horizontal="left" vertical="center"/>
      <protection/>
    </xf>
    <xf numFmtId="0" fontId="1" fillId="11" borderId="0" xfId="55" applyFont="1" applyFill="1" applyAlignment="1">
      <alignment horizontal="right" vertical="center"/>
      <protection/>
    </xf>
    <xf numFmtId="0" fontId="3" fillId="0" borderId="15" xfId="59" applyFont="1" applyFill="1" applyBorder="1" applyAlignment="1">
      <alignment vertical="center" wrapText="1"/>
      <protection/>
    </xf>
    <xf numFmtId="0" fontId="56" fillId="0" borderId="0" xfId="0" applyFont="1" applyFill="1" applyBorder="1" applyAlignment="1">
      <alignment vertical="center"/>
    </xf>
    <xf numFmtId="0" fontId="0" fillId="0" borderId="0" xfId="0" applyFont="1" applyFill="1" applyBorder="1" applyAlignment="1">
      <alignment/>
    </xf>
    <xf numFmtId="0" fontId="3" fillId="0" borderId="10" xfId="59" applyNumberFormat="1" applyFont="1" applyFill="1" applyBorder="1" applyAlignment="1">
      <alignment horizontal="center" vertical="center" wrapText="1"/>
      <protection/>
    </xf>
    <xf numFmtId="0" fontId="11" fillId="0" borderId="0" xfId="59" applyFont="1" applyAlignment="1">
      <alignment horizontal="center" vertical="center" wrapText="1"/>
      <protection/>
    </xf>
    <xf numFmtId="0" fontId="3" fillId="0" borderId="13" xfId="59" applyNumberFormat="1" applyFont="1" applyFill="1" applyBorder="1" applyAlignment="1">
      <alignment vertical="center" wrapText="1"/>
      <protection/>
    </xf>
    <xf numFmtId="0" fontId="3" fillId="0" borderId="14" xfId="59" applyNumberFormat="1" applyFont="1" applyFill="1" applyBorder="1" applyAlignment="1">
      <alignment vertical="center" wrapText="1"/>
      <protection/>
    </xf>
    <xf numFmtId="0" fontId="3" fillId="0" borderId="15" xfId="59" applyNumberFormat="1" applyFont="1" applyFill="1" applyBorder="1" applyAlignment="1">
      <alignment vertical="center" wrapText="1"/>
      <protection/>
    </xf>
    <xf numFmtId="0" fontId="1" fillId="0" borderId="0" xfId="0" applyFont="1" applyFill="1" applyBorder="1" applyAlignment="1">
      <alignment vertical="center"/>
    </xf>
    <xf numFmtId="0" fontId="14" fillId="0" borderId="0" xfId="0" applyFont="1" applyFill="1" applyBorder="1" applyAlignment="1">
      <alignment vertical="center"/>
    </xf>
    <xf numFmtId="0" fontId="56" fillId="0" borderId="12" xfId="0" applyNumberFormat="1" applyFont="1" applyFill="1" applyBorder="1" applyAlignment="1">
      <alignment horizontal="center" vertical="center"/>
    </xf>
    <xf numFmtId="0" fontId="56" fillId="0" borderId="10" xfId="0" applyNumberFormat="1" applyFont="1" applyFill="1" applyBorder="1" applyAlignment="1">
      <alignment horizontal="center" vertical="center"/>
    </xf>
    <xf numFmtId="178" fontId="56" fillId="0" borderId="10" xfId="0" applyNumberFormat="1" applyFont="1" applyFill="1" applyBorder="1" applyAlignment="1">
      <alignment horizontal="center" vertical="center"/>
    </xf>
    <xf numFmtId="0" fontId="61" fillId="0" borderId="12" xfId="0" applyNumberFormat="1" applyFont="1" applyFill="1" applyBorder="1" applyAlignment="1">
      <alignment horizontal="left" vertical="center"/>
    </xf>
    <xf numFmtId="0" fontId="61" fillId="0" borderId="10" xfId="0" applyNumberFormat="1" applyFont="1" applyFill="1" applyBorder="1" applyAlignment="1">
      <alignment vertical="center"/>
    </xf>
    <xf numFmtId="178" fontId="3" fillId="0" borderId="10" xfId="56" applyNumberFormat="1" applyFont="1" applyFill="1" applyBorder="1" applyAlignment="1" applyProtection="1">
      <alignment horizontal="right" vertical="center" wrapText="1"/>
      <protection/>
    </xf>
    <xf numFmtId="0" fontId="61" fillId="0" borderId="10" xfId="0" applyNumberFormat="1" applyFont="1" applyFill="1" applyBorder="1" applyAlignment="1">
      <alignment horizontal="left" vertical="center"/>
    </xf>
    <xf numFmtId="0" fontId="56" fillId="0" borderId="10" xfId="0" applyNumberFormat="1" applyFont="1" applyFill="1" applyBorder="1" applyAlignment="1">
      <alignment horizontal="left" vertical="center"/>
    </xf>
    <xf numFmtId="0" fontId="56" fillId="0" borderId="10" xfId="0" applyNumberFormat="1" applyFont="1" applyFill="1" applyBorder="1" applyAlignment="1">
      <alignment vertical="center"/>
    </xf>
    <xf numFmtId="0" fontId="56" fillId="0" borderId="12" xfId="0" applyNumberFormat="1" applyFont="1" applyFill="1" applyBorder="1" applyAlignment="1">
      <alignment horizontal="left" vertical="center"/>
    </xf>
    <xf numFmtId="0" fontId="56" fillId="0" borderId="10" xfId="0" applyFont="1" applyFill="1" applyBorder="1" applyAlignment="1">
      <alignment vertical="center"/>
    </xf>
    <xf numFmtId="178" fontId="16" fillId="0" borderId="10" xfId="56" applyNumberFormat="1" applyFont="1" applyFill="1" applyBorder="1" applyAlignment="1" applyProtection="1">
      <alignment horizontal="right" vertical="center" wrapText="1"/>
      <protection/>
    </xf>
    <xf numFmtId="0" fontId="62" fillId="0" borderId="10" xfId="0" applyNumberFormat="1" applyFont="1" applyFill="1" applyBorder="1" applyAlignment="1">
      <alignment vertical="center"/>
    </xf>
    <xf numFmtId="179" fontId="61" fillId="0" borderId="14" xfId="0" applyNumberFormat="1" applyFont="1" applyFill="1" applyBorder="1" applyAlignment="1">
      <alignment horizontal="right" vertical="center"/>
    </xf>
    <xf numFmtId="0" fontId="1" fillId="0" borderId="0" xfId="0" applyFont="1" applyFill="1" applyBorder="1" applyAlignment="1">
      <alignment horizontal="right" vertical="center"/>
    </xf>
    <xf numFmtId="178" fontId="56" fillId="0" borderId="11" xfId="0" applyNumberFormat="1" applyFont="1" applyFill="1" applyBorder="1" applyAlignment="1">
      <alignment horizontal="center" vertical="center"/>
    </xf>
    <xf numFmtId="178" fontId="3" fillId="0" borderId="11" xfId="56" applyNumberFormat="1" applyFont="1" applyFill="1" applyBorder="1" applyAlignment="1" applyProtection="1">
      <alignment horizontal="right" vertical="center" wrapText="1"/>
      <protection/>
    </xf>
    <xf numFmtId="178" fontId="16" fillId="0" borderId="15" xfId="56" applyNumberFormat="1" applyFont="1" applyFill="1" applyBorder="1" applyAlignment="1" applyProtection="1">
      <alignment horizontal="right" vertical="center" wrapText="1"/>
      <protection/>
    </xf>
    <xf numFmtId="0" fontId="3" fillId="0" borderId="0" xfId="59" applyFont="1" applyAlignment="1">
      <alignment vertical="center" wrapText="1"/>
      <protection/>
    </xf>
    <xf numFmtId="4" fontId="3" fillId="0" borderId="11" xfId="59" applyNumberFormat="1" applyFont="1" applyFill="1" applyBorder="1" applyAlignment="1">
      <alignment horizontal="center" vertical="center" wrapText="1"/>
      <protection/>
    </xf>
    <xf numFmtId="0" fontId="3" fillId="0" borderId="11" xfId="59" applyFont="1" applyFill="1" applyBorder="1" applyAlignment="1">
      <alignment vertical="center" wrapText="1"/>
      <protection/>
    </xf>
    <xf numFmtId="0" fontId="12" fillId="0" borderId="10" xfId="0" applyFont="1" applyBorder="1" applyAlignment="1">
      <alignment vertical="center" wrapText="1"/>
    </xf>
    <xf numFmtId="177" fontId="12" fillId="0" borderId="10" xfId="0" applyNumberFormat="1" applyFont="1" applyBorder="1" applyAlignment="1">
      <alignment vertical="center" wrapText="1"/>
    </xf>
    <xf numFmtId="0" fontId="12" fillId="0" borderId="14" xfId="0" applyFont="1" applyBorder="1" applyAlignment="1">
      <alignment vertical="center" wrapText="1"/>
    </xf>
    <xf numFmtId="0" fontId="17" fillId="0" borderId="0" xfId="55" applyFont="1" applyAlignment="1">
      <alignment horizontal="right" vertical="center"/>
      <protection/>
    </xf>
    <xf numFmtId="0" fontId="6"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8" fillId="0" borderId="0" xfId="55" applyFont="1" applyBorder="1" applyAlignment="1">
      <alignment horizontal="right" vertical="center"/>
      <protection/>
    </xf>
    <xf numFmtId="0" fontId="19" fillId="11" borderId="0" xfId="55" applyFont="1" applyFill="1" applyAlignment="1">
      <alignment horizontal="left" vertical="center"/>
      <protection/>
    </xf>
    <xf numFmtId="0" fontId="17" fillId="11" borderId="0" xfId="55" applyFont="1" applyFill="1" applyAlignment="1">
      <alignment horizontal="right" vertical="center"/>
      <protection/>
    </xf>
    <xf numFmtId="0" fontId="19" fillId="11" borderId="0" xfId="55" applyFont="1" applyFill="1" applyAlignment="1">
      <alignment horizontal="right" vertical="center"/>
      <protection/>
    </xf>
    <xf numFmtId="0" fontId="17" fillId="0" borderId="0" xfId="55" applyFont="1" applyBorder="1" applyAlignment="1">
      <alignment horizontal="right" vertical="center"/>
      <protection/>
    </xf>
    <xf numFmtId="0" fontId="6" fillId="0" borderId="0" xfId="55" applyFont="1" applyBorder="1" applyAlignment="1">
      <alignment horizontal="right" vertical="center"/>
      <protection/>
    </xf>
    <xf numFmtId="180" fontId="17" fillId="11" borderId="10" xfId="55" applyNumberFormat="1" applyFont="1" applyFill="1" applyBorder="1" applyAlignment="1">
      <alignment horizontal="center" vertical="center"/>
      <protection/>
    </xf>
    <xf numFmtId="49" fontId="17" fillId="11" borderId="10" xfId="55" applyNumberFormat="1" applyFont="1" applyFill="1" applyBorder="1" applyAlignment="1">
      <alignment horizontal="center" vertical="center" wrapText="1"/>
      <protection/>
    </xf>
    <xf numFmtId="49" fontId="17" fillId="11" borderId="11" xfId="55" applyNumberFormat="1" applyFont="1" applyFill="1" applyBorder="1" applyAlignment="1">
      <alignment horizontal="center" vertical="center" wrapText="1"/>
      <protection/>
    </xf>
    <xf numFmtId="180" fontId="17" fillId="0" borderId="10" xfId="55" applyNumberFormat="1" applyFont="1" applyFill="1" applyBorder="1" applyAlignment="1">
      <alignment horizontal="right" vertical="center"/>
      <protection/>
    </xf>
    <xf numFmtId="180" fontId="17" fillId="11" borderId="10" xfId="55" applyNumberFormat="1" applyFont="1" applyFill="1" applyBorder="1" applyAlignment="1">
      <alignment horizontal="left" vertical="center"/>
      <protection/>
    </xf>
    <xf numFmtId="180" fontId="17" fillId="11" borderId="12" xfId="55" applyNumberFormat="1" applyFont="1" applyFill="1" applyBorder="1" applyAlignment="1">
      <alignment horizontal="left" vertical="center"/>
      <protection/>
    </xf>
    <xf numFmtId="180" fontId="17" fillId="0" borderId="10" xfId="55" applyNumberFormat="1" applyFont="1" applyFill="1" applyBorder="1" applyAlignment="1">
      <alignment horizontal="left" vertical="center"/>
      <protection/>
    </xf>
    <xf numFmtId="180" fontId="63" fillId="0" borderId="10" xfId="55" applyNumberFormat="1" applyFont="1" applyFill="1" applyBorder="1" applyAlignment="1">
      <alignment horizontal="left" vertical="center"/>
      <protection/>
    </xf>
    <xf numFmtId="180" fontId="17" fillId="0" borderId="12" xfId="55" applyNumberFormat="1" applyFont="1" applyFill="1" applyBorder="1" applyAlignment="1">
      <alignment horizontal="center" vertical="center"/>
      <protection/>
    </xf>
    <xf numFmtId="180" fontId="17" fillId="0" borderId="10" xfId="55" applyNumberFormat="1" applyFont="1" applyFill="1" applyBorder="1" applyAlignment="1">
      <alignment horizontal="center" vertical="center"/>
      <protection/>
    </xf>
    <xf numFmtId="0" fontId="17" fillId="11" borderId="10" xfId="55" applyNumberFormat="1" applyFont="1" applyFill="1" applyBorder="1" applyAlignment="1">
      <alignment horizontal="center" vertical="center"/>
      <protection/>
    </xf>
    <xf numFmtId="180" fontId="17" fillId="0" borderId="11" xfId="55" applyNumberFormat="1" applyFont="1" applyFill="1" applyBorder="1" applyAlignment="1">
      <alignment vertical="center"/>
      <protection/>
    </xf>
    <xf numFmtId="180" fontId="17" fillId="0" borderId="14" xfId="55" applyNumberFormat="1" applyFont="1" applyFill="1" applyBorder="1" applyAlignment="1">
      <alignment horizontal="right" vertical="center"/>
      <protection/>
    </xf>
    <xf numFmtId="0" fontId="8" fillId="0" borderId="0" xfId="0" applyFont="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wrapText="1"/>
    </xf>
    <xf numFmtId="0" fontId="3" fillId="0" borderId="0" xfId="55" applyFont="1" applyAlignment="1">
      <alignment horizontal="right" vertical="center"/>
      <protection/>
    </xf>
    <xf numFmtId="0" fontId="0" fillId="0" borderId="0" xfId="0" applyAlignment="1">
      <alignment horizontal="right" vertical="center"/>
    </xf>
    <xf numFmtId="0" fontId="3" fillId="11" borderId="0" xfId="0" applyFont="1" applyFill="1" applyAlignment="1">
      <alignment horizontal="right" vertical="center"/>
    </xf>
    <xf numFmtId="0" fontId="1" fillId="11" borderId="0" xfId="0" applyFont="1" applyFill="1" applyAlignment="1">
      <alignment horizontal="center" vertical="center"/>
    </xf>
    <xf numFmtId="180" fontId="3" fillId="0" borderId="10" xfId="0" applyNumberFormat="1" applyFont="1" applyFill="1" applyBorder="1" applyAlignment="1">
      <alignment horizontal="right" vertical="center"/>
    </xf>
    <xf numFmtId="177" fontId="12" fillId="0" borderId="14" xfId="0" applyNumberFormat="1" applyFont="1" applyBorder="1" applyAlignment="1">
      <alignment horizontal="left" vertical="center" wrapText="1"/>
    </xf>
    <xf numFmtId="180" fontId="3" fillId="0" borderId="14" xfId="0" applyNumberFormat="1" applyFont="1" applyFill="1" applyBorder="1" applyAlignment="1">
      <alignment horizontal="right" vertical="center"/>
    </xf>
    <xf numFmtId="0" fontId="6" fillId="0" borderId="0" xfId="0" applyFont="1" applyAlignment="1">
      <alignment horizontal="right" vertical="center"/>
    </xf>
    <xf numFmtId="0" fontId="0" fillId="0" borderId="0" xfId="0" applyBorder="1" applyAlignment="1">
      <alignment horizontal="right" vertical="center" wrapText="1"/>
    </xf>
    <xf numFmtId="180" fontId="3" fillId="0" borderId="11" xfId="0" applyNumberFormat="1" applyFont="1" applyFill="1" applyBorder="1" applyAlignment="1">
      <alignment horizontal="right" vertical="center"/>
    </xf>
    <xf numFmtId="0" fontId="0" fillId="0" borderId="0" xfId="0" applyBorder="1" applyAlignment="1">
      <alignment horizontal="right" vertical="center"/>
    </xf>
    <xf numFmtId="180" fontId="3" fillId="0" borderId="15" xfId="0" applyNumberFormat="1" applyFont="1" applyFill="1" applyBorder="1" applyAlignment="1">
      <alignment horizontal="right" vertical="center"/>
    </xf>
    <xf numFmtId="0" fontId="3" fillId="0" borderId="0" xfId="55" applyFont="1" applyBorder="1" applyAlignment="1">
      <alignment horizontal="right" vertical="center"/>
      <protection/>
    </xf>
    <xf numFmtId="0" fontId="6" fillId="0" borderId="0" xfId="0" applyFont="1" applyFill="1" applyAlignment="1">
      <alignment horizontal="right" vertical="top"/>
    </xf>
    <xf numFmtId="0" fontId="22" fillId="0" borderId="0" xfId="0" applyFont="1" applyFill="1" applyAlignment="1">
      <alignment vertical="top"/>
    </xf>
    <xf numFmtId="0" fontId="0" fillId="0" borderId="0" xfId="0" applyFont="1" applyFill="1" applyAlignment="1">
      <alignment horizontal="right" vertical="center"/>
    </xf>
    <xf numFmtId="0" fontId="2" fillId="0" borderId="0" xfId="0" applyFont="1" applyFill="1" applyAlignment="1">
      <alignment horizontal="center" vertical="center" wrapText="1"/>
    </xf>
    <xf numFmtId="0" fontId="0" fillId="0" borderId="0" xfId="0" applyFont="1" applyFill="1" applyAlignment="1">
      <alignment/>
    </xf>
    <xf numFmtId="0" fontId="6" fillId="0" borderId="0" xfId="0" applyFont="1" applyFill="1" applyAlignment="1">
      <alignment vertical="center"/>
    </xf>
    <xf numFmtId="181" fontId="6" fillId="0" borderId="0" xfId="0" applyNumberFormat="1" applyFont="1" applyFill="1" applyAlignment="1">
      <alignment vertical="center"/>
    </xf>
    <xf numFmtId="181" fontId="64" fillId="0" borderId="0" xfId="0" applyNumberFormat="1" applyFont="1" applyFill="1" applyAlignment="1">
      <alignment vertical="center"/>
    </xf>
    <xf numFmtId="0" fontId="64" fillId="0" borderId="0" xfId="0" applyFont="1" applyFill="1" applyAlignment="1">
      <alignment vertical="center"/>
    </xf>
    <xf numFmtId="0" fontId="57" fillId="0" borderId="0" xfId="0" applyFont="1" applyFill="1" applyAlignment="1">
      <alignment/>
    </xf>
    <xf numFmtId="0" fontId="59" fillId="0" borderId="0" xfId="0" applyFont="1" applyFill="1" applyAlignment="1">
      <alignment/>
    </xf>
    <xf numFmtId="182" fontId="64" fillId="0" borderId="0" xfId="0" applyNumberFormat="1" applyFont="1" applyFill="1" applyAlignment="1" applyProtection="1">
      <alignment horizontal="right" vertical="top"/>
      <protection/>
    </xf>
    <xf numFmtId="183" fontId="65" fillId="0" borderId="0" xfId="0" applyNumberFormat="1" applyFont="1" applyFill="1" applyAlignment="1" applyProtection="1">
      <alignment horizontal="center" vertical="top"/>
      <protection/>
    </xf>
    <xf numFmtId="182" fontId="58" fillId="0" borderId="0" xfId="0" applyNumberFormat="1" applyFont="1" applyFill="1" applyAlignment="1" applyProtection="1">
      <alignment horizontal="left" vertical="center"/>
      <protection/>
    </xf>
    <xf numFmtId="182" fontId="58" fillId="0" borderId="0" xfId="0" applyNumberFormat="1" applyFont="1" applyFill="1" applyAlignment="1" applyProtection="1">
      <alignment horizontal="right" vertical="center"/>
      <protection/>
    </xf>
    <xf numFmtId="182" fontId="58" fillId="0" borderId="10" xfId="0" applyNumberFormat="1" applyFont="1" applyFill="1" applyBorder="1" applyAlignment="1" applyProtection="1">
      <alignment horizontal="center" vertical="center" wrapText="1"/>
      <protection/>
    </xf>
    <xf numFmtId="0" fontId="58" fillId="0" borderId="12" xfId="0" applyNumberFormat="1" applyFont="1" applyFill="1" applyBorder="1" applyAlignment="1">
      <alignment horizontal="center" vertical="center" wrapText="1"/>
    </xf>
    <xf numFmtId="0" fontId="58" fillId="0" borderId="10" xfId="0" applyNumberFormat="1" applyFont="1" applyFill="1" applyBorder="1" applyAlignment="1">
      <alignment horizontal="center" vertical="center" wrapText="1"/>
    </xf>
    <xf numFmtId="179" fontId="58" fillId="0" borderId="14" xfId="0" applyNumberFormat="1" applyFont="1" applyFill="1" applyBorder="1" applyAlignment="1" applyProtection="1">
      <alignment horizontal="right" vertical="center" wrapText="1"/>
      <protection/>
    </xf>
    <xf numFmtId="0" fontId="64" fillId="0" borderId="0" xfId="0" applyFont="1" applyFill="1" applyAlignment="1">
      <alignment horizontal="right" vertical="top"/>
    </xf>
    <xf numFmtId="0" fontId="58" fillId="0" borderId="0" xfId="0" applyFont="1" applyFill="1" applyAlignment="1">
      <alignment horizontal="right" vertical="center"/>
    </xf>
    <xf numFmtId="0" fontId="65" fillId="0" borderId="0" xfId="0" applyFont="1" applyFill="1" applyAlignment="1">
      <alignment vertical="top"/>
    </xf>
    <xf numFmtId="0" fontId="57" fillId="0" borderId="0" xfId="0" applyFont="1" applyFill="1" applyAlignment="1">
      <alignment horizontal="center" vertical="center" wrapText="1"/>
    </xf>
    <xf numFmtId="181" fontId="58" fillId="0" borderId="11" xfId="0" applyNumberFormat="1" applyFont="1" applyFill="1" applyBorder="1" applyAlignment="1">
      <alignment horizontal="center" vertical="center" wrapText="1"/>
    </xf>
    <xf numFmtId="0" fontId="58" fillId="0" borderId="11" xfId="0" applyNumberFormat="1" applyFont="1" applyFill="1" applyBorder="1" applyAlignment="1">
      <alignment horizontal="center" vertical="center" wrapText="1"/>
    </xf>
    <xf numFmtId="0" fontId="58" fillId="0" borderId="0" xfId="0" applyFont="1" applyFill="1" applyAlignment="1">
      <alignment vertical="center"/>
    </xf>
    <xf numFmtId="179" fontId="58" fillId="0" borderId="15" xfId="0" applyNumberFormat="1" applyFont="1" applyFill="1" applyBorder="1" applyAlignment="1" applyProtection="1">
      <alignment horizontal="right" vertical="center" wrapText="1"/>
      <protection/>
    </xf>
    <xf numFmtId="0" fontId="57" fillId="0" borderId="0" xfId="0" applyFont="1" applyFill="1" applyAlignment="1">
      <alignment vertical="center"/>
    </xf>
    <xf numFmtId="0" fontId="58" fillId="0" borderId="0" xfId="0" applyFont="1" applyFill="1" applyAlignment="1">
      <alignment/>
    </xf>
    <xf numFmtId="0" fontId="0" fillId="11" borderId="0" xfId="0" applyFill="1" applyAlignment="1">
      <alignment horizontal="right" vertical="center"/>
    </xf>
    <xf numFmtId="0" fontId="7" fillId="11" borderId="0" xfId="55" applyFont="1" applyFill="1" applyAlignment="1">
      <alignment horizontal="left" vertical="center"/>
      <protection/>
    </xf>
    <xf numFmtId="0" fontId="7" fillId="11" borderId="0" xfId="0" applyFont="1" applyFill="1" applyAlignment="1">
      <alignment horizontal="center" vertical="center"/>
    </xf>
    <xf numFmtId="180" fontId="0" fillId="0" borderId="10" xfId="0" applyNumberFormat="1" applyFill="1" applyBorder="1" applyAlignment="1">
      <alignment horizontal="right" vertical="center"/>
    </xf>
    <xf numFmtId="180" fontId="0" fillId="11" borderId="14" xfId="0" applyNumberFormat="1" applyFill="1" applyBorder="1" applyAlignment="1">
      <alignment horizontal="left" vertical="center"/>
    </xf>
    <xf numFmtId="180" fontId="0" fillId="0" borderId="14" xfId="0" applyNumberFormat="1" applyFill="1" applyBorder="1" applyAlignment="1">
      <alignment horizontal="right" vertical="center"/>
    </xf>
    <xf numFmtId="0" fontId="0" fillId="0" borderId="0" xfId="0" applyAlignment="1">
      <alignment vertical="center"/>
    </xf>
    <xf numFmtId="180" fontId="0" fillId="0" borderId="11" xfId="0" applyNumberFormat="1" applyFill="1" applyBorder="1" applyAlignment="1">
      <alignment horizontal="right" vertical="center"/>
    </xf>
    <xf numFmtId="180" fontId="0" fillId="0" borderId="15" xfId="0" applyNumberFormat="1" applyFill="1" applyBorder="1" applyAlignment="1">
      <alignment horizontal="right" vertical="center"/>
    </xf>
    <xf numFmtId="0" fontId="66" fillId="0" borderId="0" xfId="55" applyFont="1" applyAlignment="1">
      <alignment horizontal="right" vertical="center"/>
      <protection/>
    </xf>
    <xf numFmtId="0" fontId="64" fillId="0" borderId="0" xfId="55" applyFont="1" applyAlignment="1">
      <alignment horizontal="right" vertical="center"/>
      <protection/>
    </xf>
    <xf numFmtId="0" fontId="66" fillId="0" borderId="0" xfId="0" applyFont="1" applyFill="1" applyAlignment="1">
      <alignment/>
    </xf>
    <xf numFmtId="0" fontId="59" fillId="0" borderId="0" xfId="55" applyFont="1" applyAlignment="1">
      <alignment horizontal="left" vertical="center"/>
      <protection/>
    </xf>
    <xf numFmtId="0" fontId="64" fillId="0" borderId="0" xfId="0" applyFont="1" applyFill="1" applyAlignment="1">
      <alignment horizontal="center" vertical="center"/>
    </xf>
    <xf numFmtId="0" fontId="66" fillId="0" borderId="0" xfId="0" applyNumberFormat="1" applyFont="1" applyFill="1" applyAlignment="1">
      <alignment horizontal="left" vertical="center"/>
    </xf>
    <xf numFmtId="0" fontId="66" fillId="0" borderId="0" xfId="0" applyFont="1" applyFill="1" applyAlignment="1">
      <alignment horizontal="right"/>
    </xf>
    <xf numFmtId="0" fontId="66" fillId="0" borderId="0" xfId="0" applyNumberFormat="1" applyFont="1" applyFill="1" applyBorder="1" applyAlignment="1">
      <alignment horizontal="right" vertical="center"/>
    </xf>
    <xf numFmtId="0" fontId="58" fillId="0" borderId="0" xfId="0" applyFont="1" applyFill="1" applyAlignment="1">
      <alignment horizontal="right"/>
    </xf>
    <xf numFmtId="0" fontId="66" fillId="18" borderId="12" xfId="0" applyFont="1" applyFill="1" applyBorder="1" applyAlignment="1">
      <alignment horizontal="center" vertical="center"/>
    </xf>
    <xf numFmtId="0" fontId="66" fillId="18" borderId="10" xfId="0" applyFont="1" applyFill="1" applyBorder="1" applyAlignment="1">
      <alignment horizontal="center" vertical="center"/>
    </xf>
    <xf numFmtId="0" fontId="66" fillId="18" borderId="11" xfId="0" applyFont="1" applyFill="1" applyBorder="1" applyAlignment="1">
      <alignment horizontal="center" vertical="center"/>
    </xf>
    <xf numFmtId="180" fontId="66" fillId="11" borderId="12" xfId="55" applyNumberFormat="1" applyFont="1" applyFill="1" applyBorder="1" applyAlignment="1">
      <alignment horizontal="left" vertical="center"/>
      <protection/>
    </xf>
    <xf numFmtId="179" fontId="66" fillId="0" borderId="10" xfId="56" applyNumberFormat="1" applyFont="1" applyFill="1" applyBorder="1" applyAlignment="1" applyProtection="1">
      <alignment horizontal="right" vertical="center" wrapText="1"/>
      <protection/>
    </xf>
    <xf numFmtId="179" fontId="66" fillId="0" borderId="11" xfId="56" applyNumberFormat="1" applyFont="1" applyFill="1" applyBorder="1" applyAlignment="1" applyProtection="1">
      <alignment horizontal="right" vertical="center" wrapText="1"/>
      <protection/>
    </xf>
    <xf numFmtId="180" fontId="66" fillId="11" borderId="10" xfId="55" applyNumberFormat="1" applyFont="1" applyFill="1" applyBorder="1" applyAlignment="1">
      <alignment horizontal="left" vertical="center"/>
      <protection/>
    </xf>
    <xf numFmtId="179" fontId="66" fillId="0" borderId="10" xfId="56" applyNumberFormat="1" applyFont="1" applyFill="1" applyBorder="1" applyAlignment="1">
      <alignment wrapText="1"/>
      <protection/>
    </xf>
    <xf numFmtId="180" fontId="66" fillId="0" borderId="10" xfId="55" applyNumberFormat="1" applyFont="1" applyFill="1" applyBorder="1" applyAlignment="1">
      <alignment horizontal="left" vertical="center"/>
      <protection/>
    </xf>
    <xf numFmtId="0" fontId="66" fillId="0" borderId="12" xfId="56" applyFont="1" applyFill="1" applyBorder="1" applyAlignment="1">
      <alignment vertical="center"/>
      <protection/>
    </xf>
    <xf numFmtId="0" fontId="66" fillId="0" borderId="12" xfId="56" applyNumberFormat="1" applyFont="1" applyFill="1" applyBorder="1" applyAlignment="1" applyProtection="1">
      <alignment horizontal="left" vertical="center" wrapText="1"/>
      <protection/>
    </xf>
    <xf numFmtId="0" fontId="66" fillId="0" borderId="12" xfId="56" applyNumberFormat="1" applyFont="1" applyFill="1" applyBorder="1" applyAlignment="1" applyProtection="1">
      <alignment horizontal="center" vertical="center"/>
      <protection/>
    </xf>
    <xf numFmtId="0" fontId="66" fillId="0" borderId="10" xfId="56" applyNumberFormat="1" applyFont="1" applyFill="1" applyBorder="1" applyAlignment="1" applyProtection="1">
      <alignment horizontal="center" vertical="center"/>
      <protection/>
    </xf>
    <xf numFmtId="0" fontId="66" fillId="0" borderId="12" xfId="0" applyNumberFormat="1" applyFont="1" applyFill="1" applyBorder="1" applyAlignment="1" applyProtection="1">
      <alignment horizontal="left" vertical="center" wrapText="1"/>
      <protection/>
    </xf>
    <xf numFmtId="0" fontId="66" fillId="0" borderId="13" xfId="0" applyNumberFormat="1" applyFont="1" applyFill="1" applyBorder="1" applyAlignment="1" applyProtection="1">
      <alignment horizontal="center" vertical="center"/>
      <protection/>
    </xf>
    <xf numFmtId="179" fontId="66" fillId="0" borderId="14" xfId="56" applyNumberFormat="1" applyFont="1" applyFill="1" applyBorder="1" applyAlignment="1" applyProtection="1">
      <alignment horizontal="right" vertical="center" wrapText="1"/>
      <protection/>
    </xf>
    <xf numFmtId="0" fontId="66" fillId="0" borderId="14" xfId="0" applyNumberFormat="1" applyFont="1" applyFill="1" applyBorder="1" applyAlignment="1" applyProtection="1">
      <alignment horizontal="center" vertical="center"/>
      <protection/>
    </xf>
    <xf numFmtId="179" fontId="66" fillId="0" borderId="15" xfId="56" applyNumberFormat="1" applyFont="1" applyFill="1" applyBorder="1" applyAlignment="1" applyProtection="1">
      <alignment horizontal="right" vertical="center" wrapText="1"/>
      <protection/>
    </xf>
    <xf numFmtId="0" fontId="66" fillId="0" borderId="0" xfId="55" applyFont="1" applyAlignment="1">
      <alignment vertical="center" wrapText="1"/>
      <protection/>
    </xf>
    <xf numFmtId="0" fontId="64" fillId="0" borderId="0" xfId="0" applyFont="1" applyFill="1" applyAlignment="1">
      <alignment/>
    </xf>
    <xf numFmtId="0" fontId="0" fillId="0" borderId="0" xfId="57">
      <alignment/>
      <protection/>
    </xf>
    <xf numFmtId="0" fontId="0" fillId="0" borderId="0" xfId="54" applyAlignment="1">
      <alignment horizontal="left" vertical="center"/>
      <protection/>
    </xf>
    <xf numFmtId="0" fontId="24" fillId="0" borderId="0" xfId="54" applyFont="1" applyBorder="1" applyAlignment="1">
      <alignment horizontal="left" vertical="center"/>
      <protection/>
    </xf>
    <xf numFmtId="0" fontId="0" fillId="0" borderId="0" xfId="54" applyBorder="1" applyAlignment="1">
      <alignment horizontal="left" vertical="center"/>
      <protection/>
    </xf>
    <xf numFmtId="0" fontId="28" fillId="0" borderId="0" xfId="54" applyFont="1" applyFill="1" applyBorder="1" applyAlignment="1">
      <alignment vertical="center"/>
      <protection/>
    </xf>
    <xf numFmtId="0" fontId="29" fillId="0" borderId="0" xfId="54" applyFont="1" applyFill="1" applyBorder="1" applyAlignment="1">
      <alignment vertical="center"/>
      <protection/>
    </xf>
    <xf numFmtId="180" fontId="23" fillId="11" borderId="10" xfId="55" applyNumberFormat="1" applyFont="1" applyFill="1" applyBorder="1" applyAlignment="1" quotePrefix="1">
      <alignment horizontal="left" vertical="center"/>
      <protection/>
    </xf>
    <xf numFmtId="180" fontId="17" fillId="11" borderId="12" xfId="55" applyNumberFormat="1" applyFont="1" applyFill="1" applyBorder="1" applyAlignment="1" quotePrefix="1">
      <alignment horizontal="center" vertical="center"/>
      <protection/>
    </xf>
    <xf numFmtId="180" fontId="17" fillId="11" borderId="10" xfId="55" applyNumberFormat="1" applyFont="1" applyFill="1" applyBorder="1" applyAlignment="1" quotePrefix="1">
      <alignment horizontal="center" vertical="center"/>
      <protection/>
    </xf>
    <xf numFmtId="180" fontId="17" fillId="0" borderId="12" xfId="55" applyNumberFormat="1" applyFont="1" applyFill="1" applyBorder="1" applyAlignment="1" quotePrefix="1">
      <alignment horizontal="left" vertical="center"/>
      <protection/>
    </xf>
    <xf numFmtId="180" fontId="17" fillId="11" borderId="10" xfId="55" applyNumberFormat="1" applyFont="1" applyFill="1" applyBorder="1" applyAlignment="1" quotePrefix="1">
      <alignment horizontal="left" vertical="center"/>
      <protection/>
    </xf>
    <xf numFmtId="180" fontId="20" fillId="0" borderId="12" xfId="55" applyNumberFormat="1" applyFont="1" applyFill="1" applyBorder="1" applyAlignment="1" quotePrefix="1">
      <alignment horizontal="center" vertical="center"/>
      <protection/>
    </xf>
    <xf numFmtId="180" fontId="20" fillId="0" borderId="10" xfId="55" applyNumberFormat="1" applyFont="1" applyFill="1" applyBorder="1" applyAlignment="1" quotePrefix="1">
      <alignment horizontal="center" vertical="center"/>
      <protection/>
    </xf>
    <xf numFmtId="180" fontId="20" fillId="11" borderId="13" xfId="55" applyNumberFormat="1" applyFont="1" applyFill="1" applyBorder="1" applyAlignment="1" quotePrefix="1">
      <alignment horizontal="center" vertical="center"/>
      <protection/>
    </xf>
    <xf numFmtId="180" fontId="20" fillId="11" borderId="14" xfId="55" applyNumberFormat="1" applyFont="1" applyFill="1" applyBorder="1" applyAlignment="1" quotePrefix="1">
      <alignment horizontal="center" vertical="center"/>
      <protection/>
    </xf>
    <xf numFmtId="0" fontId="25" fillId="0" borderId="0" xfId="54" applyNumberFormat="1" applyFont="1" applyFill="1" applyBorder="1" applyAlignment="1">
      <alignment horizontal="center" vertical="center"/>
      <protection/>
    </xf>
    <xf numFmtId="0" fontId="26" fillId="0" borderId="0" xfId="54" applyNumberFormat="1" applyFont="1" applyFill="1" applyBorder="1" applyAlignment="1">
      <alignment horizontal="center" vertical="center" wrapText="1"/>
      <protection/>
    </xf>
    <xf numFmtId="0" fontId="27" fillId="0" borderId="0" xfId="54" applyFont="1" applyBorder="1" applyAlignment="1">
      <alignment horizontal="center" vertical="center"/>
      <protection/>
    </xf>
    <xf numFmtId="0" fontId="67" fillId="0" borderId="0" xfId="0" applyNumberFormat="1" applyFont="1" applyFill="1" applyAlignment="1" applyProtection="1">
      <alignment horizontal="center" vertical="center" wrapText="1"/>
      <protection/>
    </xf>
    <xf numFmtId="0" fontId="66" fillId="0" borderId="16" xfId="56" applyNumberFormat="1" applyFont="1" applyFill="1" applyBorder="1" applyAlignment="1" applyProtection="1">
      <alignment horizontal="center" vertical="center" wrapText="1"/>
      <protection/>
    </xf>
    <xf numFmtId="0" fontId="66" fillId="0" borderId="17" xfId="56" applyNumberFormat="1" applyFont="1" applyFill="1" applyBorder="1" applyAlignment="1" applyProtection="1">
      <alignment horizontal="center" vertical="center" wrapText="1"/>
      <protection/>
    </xf>
    <xf numFmtId="0" fontId="66" fillId="0" borderId="18" xfId="56" applyNumberFormat="1" applyFont="1" applyFill="1" applyBorder="1" applyAlignment="1" applyProtection="1">
      <alignment horizontal="center" vertical="center" wrapText="1"/>
      <protection/>
    </xf>
    <xf numFmtId="0" fontId="66" fillId="0" borderId="19" xfId="55" applyFont="1" applyBorder="1" applyAlignment="1">
      <alignment horizontal="left" vertical="center" wrapText="1"/>
      <protection/>
    </xf>
    <xf numFmtId="0" fontId="21" fillId="0" borderId="0" xfId="0" applyFont="1" applyFill="1" applyAlignment="1">
      <alignment horizontal="center" vertical="center"/>
    </xf>
    <xf numFmtId="180" fontId="0" fillId="11" borderId="16" xfId="0" applyNumberFormat="1" applyFill="1" applyBorder="1" applyAlignment="1" quotePrefix="1">
      <alignment horizontal="center" vertical="center" wrapText="1"/>
    </xf>
    <xf numFmtId="180" fontId="0" fillId="11" borderId="17" xfId="0" applyNumberFormat="1" applyFill="1" applyBorder="1" applyAlignment="1">
      <alignment horizontal="center" vertical="center" wrapText="1"/>
    </xf>
    <xf numFmtId="180" fontId="0" fillId="11" borderId="12" xfId="0" applyNumberFormat="1" applyFill="1" applyBorder="1" applyAlignment="1" quotePrefix="1">
      <alignment horizontal="center" vertical="center"/>
    </xf>
    <xf numFmtId="180" fontId="0" fillId="11" borderId="10" xfId="0" applyNumberFormat="1" applyFill="1" applyBorder="1" applyAlignment="1">
      <alignment horizontal="center" vertical="center"/>
    </xf>
    <xf numFmtId="176" fontId="0" fillId="11" borderId="12" xfId="0" applyNumberFormat="1" applyFont="1" applyFill="1" applyBorder="1" applyAlignment="1">
      <alignment horizontal="left" vertical="center"/>
    </xf>
    <xf numFmtId="176" fontId="0" fillId="11" borderId="10" xfId="0" applyNumberFormat="1" applyFont="1" applyFill="1" applyBorder="1" applyAlignment="1">
      <alignment horizontal="left" vertical="center"/>
    </xf>
    <xf numFmtId="180" fontId="0" fillId="11" borderId="13" xfId="0" applyNumberFormat="1" applyFill="1" applyBorder="1" applyAlignment="1">
      <alignment horizontal="left" vertical="center"/>
    </xf>
    <xf numFmtId="180" fontId="0" fillId="11" borderId="14"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80" fontId="0" fillId="11" borderId="10" xfId="0" applyNumberFormat="1" applyFill="1" applyBorder="1" applyAlignment="1" quotePrefix="1">
      <alignment horizontal="center" vertical="center" wrapText="1"/>
    </xf>
    <xf numFmtId="180" fontId="0" fillId="11" borderId="10" xfId="0" applyNumberFormat="1" applyFill="1" applyBorder="1" applyAlignment="1">
      <alignment horizontal="center" vertical="center" wrapText="1"/>
    </xf>
    <xf numFmtId="180" fontId="0" fillId="11" borderId="17" xfId="0" applyNumberFormat="1" applyFill="1" applyBorder="1" applyAlignment="1" quotePrefix="1">
      <alignment horizontal="center" vertical="center" wrapText="1"/>
    </xf>
    <xf numFmtId="180" fontId="0" fillId="0" borderId="17" xfId="0" applyNumberFormat="1" applyFill="1" applyBorder="1" applyAlignment="1" quotePrefix="1">
      <alignment horizontal="center" vertical="center" wrapText="1"/>
    </xf>
    <xf numFmtId="180" fontId="0" fillId="0" borderId="10" xfId="0" applyNumberFormat="1" applyFill="1" applyBorder="1" applyAlignment="1">
      <alignment horizontal="center" vertical="center" wrapText="1"/>
    </xf>
    <xf numFmtId="180" fontId="0" fillId="11" borderId="18" xfId="0" applyNumberFormat="1" applyFill="1" applyBorder="1" applyAlignment="1" quotePrefix="1">
      <alignment horizontal="center" vertical="center" wrapText="1"/>
    </xf>
    <xf numFmtId="180" fontId="0" fillId="11" borderId="11" xfId="0" applyNumberFormat="1" applyFill="1" applyBorder="1" applyAlignment="1">
      <alignment horizontal="center" vertical="center" wrapText="1"/>
    </xf>
    <xf numFmtId="180" fontId="0" fillId="11" borderId="12" xfId="0" applyNumberFormat="1" applyFont="1" applyFill="1" applyBorder="1" applyAlignment="1">
      <alignment horizontal="center" vertical="center" wrapText="1"/>
    </xf>
    <xf numFmtId="180" fontId="0" fillId="11" borderId="12" xfId="0" applyNumberFormat="1" applyFill="1" applyBorder="1" applyAlignment="1">
      <alignment horizontal="center" vertical="center" wrapText="1"/>
    </xf>
    <xf numFmtId="0" fontId="68" fillId="0" borderId="0" xfId="0" applyNumberFormat="1" applyFont="1" applyFill="1" applyAlignment="1" applyProtection="1">
      <alignment horizontal="center" vertical="center" wrapText="1"/>
      <protection/>
    </xf>
    <xf numFmtId="0" fontId="58" fillId="0" borderId="17" xfId="0" applyNumberFormat="1" applyFont="1" applyFill="1" applyBorder="1" applyAlignment="1" applyProtection="1">
      <alignment horizontal="center" vertical="center"/>
      <protection/>
    </xf>
    <xf numFmtId="182" fontId="58" fillId="0" borderId="17" xfId="0" applyNumberFormat="1" applyFont="1" applyFill="1" applyBorder="1" applyAlignment="1" applyProtection="1">
      <alignment horizontal="center" vertical="center" wrapText="1"/>
      <protection/>
    </xf>
    <xf numFmtId="182" fontId="58" fillId="0" borderId="18" xfId="0" applyNumberFormat="1" applyFont="1" applyFill="1" applyBorder="1" applyAlignment="1" applyProtection="1">
      <alignment horizontal="center" vertical="center" wrapText="1"/>
      <protection/>
    </xf>
    <xf numFmtId="182" fontId="58" fillId="0" borderId="10" xfId="0" applyNumberFormat="1" applyFont="1" applyFill="1" applyBorder="1" applyAlignment="1" applyProtection="1">
      <alignment horizontal="center" vertical="center" wrapText="1"/>
      <protection/>
    </xf>
    <xf numFmtId="182" fontId="58" fillId="0" borderId="11" xfId="0" applyNumberFormat="1" applyFont="1" applyFill="1" applyBorder="1" applyAlignment="1" applyProtection="1">
      <alignment horizontal="center" vertical="center" wrapText="1"/>
      <protection/>
    </xf>
    <xf numFmtId="179" fontId="58" fillId="0" borderId="13" xfId="0" applyNumberFormat="1" applyFont="1" applyFill="1" applyBorder="1" applyAlignment="1" applyProtection="1">
      <alignment horizontal="center" vertical="center" wrapText="1"/>
      <protection/>
    </xf>
    <xf numFmtId="179" fontId="58" fillId="0" borderId="14" xfId="0" applyNumberFormat="1" applyFont="1" applyFill="1" applyBorder="1" applyAlignment="1" applyProtection="1">
      <alignment horizontal="center" vertical="center" wrapText="1"/>
      <protection/>
    </xf>
    <xf numFmtId="181" fontId="64" fillId="0" borderId="19" xfId="0" applyNumberFormat="1" applyFont="1" applyFill="1" applyBorder="1" applyAlignment="1">
      <alignment horizontal="left" vertical="center"/>
    </xf>
    <xf numFmtId="182" fontId="58" fillId="0" borderId="16" xfId="0" applyNumberFormat="1" applyFont="1" applyFill="1" applyBorder="1" applyAlignment="1" applyProtection="1">
      <alignment horizontal="center" vertical="center" wrapText="1"/>
      <protection/>
    </xf>
    <xf numFmtId="182" fontId="58" fillId="0" borderId="12" xfId="0" applyNumberFormat="1" applyFont="1" applyFill="1" applyBorder="1" applyAlignment="1" applyProtection="1">
      <alignment horizontal="center" vertical="center" wrapText="1"/>
      <protection/>
    </xf>
    <xf numFmtId="0" fontId="58" fillId="0" borderId="10" xfId="0" applyNumberFormat="1" applyFont="1" applyFill="1" applyBorder="1" applyAlignment="1" applyProtection="1">
      <alignment horizontal="center" vertical="center" wrapText="1"/>
      <protection/>
    </xf>
    <xf numFmtId="180" fontId="3" fillId="11" borderId="16" xfId="0" applyNumberFormat="1" applyFont="1" applyFill="1" applyBorder="1" applyAlignment="1">
      <alignment horizontal="center" vertical="center" wrapText="1"/>
    </xf>
    <xf numFmtId="180" fontId="3" fillId="11" borderId="17" xfId="0" applyNumberFormat="1" applyFont="1" applyFill="1" applyBorder="1" applyAlignment="1">
      <alignment horizontal="center" vertical="center" wrapText="1"/>
    </xf>
    <xf numFmtId="180" fontId="3" fillId="11" borderId="12" xfId="0" applyNumberFormat="1" applyFont="1" applyFill="1" applyBorder="1" applyAlignment="1" quotePrefix="1">
      <alignment horizontal="center" vertical="center"/>
    </xf>
    <xf numFmtId="180" fontId="3" fillId="11" borderId="10" xfId="0" applyNumberFormat="1" applyFont="1" applyFill="1" applyBorder="1" applyAlignment="1">
      <alignment horizontal="center" vertical="center"/>
    </xf>
    <xf numFmtId="176" fontId="0" fillId="11" borderId="12" xfId="0" applyNumberFormat="1" applyFill="1" applyBorder="1" applyAlignment="1">
      <alignment horizontal="left" vertical="center"/>
    </xf>
    <xf numFmtId="176" fontId="0" fillId="11" borderId="10" xfId="0" applyNumberFormat="1" applyFill="1" applyBorder="1" applyAlignment="1">
      <alignment horizontal="left" vertical="center"/>
    </xf>
    <xf numFmtId="176" fontId="0" fillId="11" borderId="13" xfId="0" applyNumberFormat="1" applyFill="1" applyBorder="1" applyAlignment="1">
      <alignment horizontal="left" vertical="center"/>
    </xf>
    <xf numFmtId="176" fontId="0" fillId="11" borderId="14" xfId="0" applyNumberFormat="1" applyFill="1" applyBorder="1" applyAlignment="1">
      <alignment horizontal="left" vertical="center"/>
    </xf>
    <xf numFmtId="0" fontId="3" fillId="0" borderId="0" xfId="55" applyFont="1" applyAlignment="1">
      <alignment horizontal="left" vertical="center" wrapText="1"/>
      <protection/>
    </xf>
    <xf numFmtId="180" fontId="3" fillId="11" borderId="10" xfId="0" applyNumberFormat="1" applyFont="1" applyFill="1" applyBorder="1" applyAlignment="1" quotePrefix="1">
      <alignment horizontal="center" vertical="center" wrapText="1"/>
    </xf>
    <xf numFmtId="180" fontId="11" fillId="11" borderId="10" xfId="0" applyNumberFormat="1" applyFont="1" applyFill="1" applyBorder="1" applyAlignment="1">
      <alignment horizontal="center" vertical="center" wrapText="1"/>
    </xf>
    <xf numFmtId="180" fontId="3" fillId="11" borderId="17" xfId="0" applyNumberFormat="1" applyFont="1" applyFill="1" applyBorder="1" applyAlignment="1" quotePrefix="1">
      <alignment horizontal="center" vertical="center" wrapText="1"/>
    </xf>
    <xf numFmtId="180" fontId="3" fillId="11" borderId="10" xfId="0" applyNumberFormat="1" applyFont="1" applyFill="1" applyBorder="1" applyAlignment="1">
      <alignment horizontal="center" vertical="center" wrapText="1"/>
    </xf>
    <xf numFmtId="180" fontId="3" fillId="11" borderId="18" xfId="0" applyNumberFormat="1" applyFont="1" applyFill="1" applyBorder="1" applyAlignment="1" quotePrefix="1">
      <alignment horizontal="center" vertical="center" wrapText="1"/>
    </xf>
    <xf numFmtId="180" fontId="3" fillId="11" borderId="11" xfId="0" applyNumberFormat="1" applyFont="1" applyFill="1" applyBorder="1" applyAlignment="1">
      <alignment horizontal="center" vertical="center" wrapText="1"/>
    </xf>
    <xf numFmtId="180" fontId="3" fillId="11" borderId="12" xfId="0" applyNumberFormat="1" applyFont="1" applyFill="1" applyBorder="1" applyAlignment="1">
      <alignment horizontal="center" vertical="center" wrapText="1"/>
    </xf>
    <xf numFmtId="180" fontId="11" fillId="11" borderId="12" xfId="0" applyNumberFormat="1" applyFont="1" applyFill="1" applyBorder="1" applyAlignment="1">
      <alignment horizontal="center" vertical="center" wrapText="1"/>
    </xf>
    <xf numFmtId="0" fontId="18" fillId="0" borderId="0" xfId="55" applyFont="1" applyFill="1" applyAlignment="1">
      <alignment horizontal="center" vertical="center"/>
      <protection/>
    </xf>
    <xf numFmtId="180" fontId="17" fillId="11" borderId="16" xfId="55" applyNumberFormat="1" applyFont="1" applyFill="1" applyBorder="1" applyAlignment="1" quotePrefix="1">
      <alignment horizontal="center" vertical="center"/>
      <protection/>
    </xf>
    <xf numFmtId="180" fontId="17" fillId="11" borderId="17" xfId="55" applyNumberFormat="1" applyFont="1" applyFill="1" applyBorder="1" applyAlignment="1">
      <alignment horizontal="center" vertical="center"/>
      <protection/>
    </xf>
    <xf numFmtId="180" fontId="17" fillId="11" borderId="17" xfId="55" applyNumberFormat="1" applyFont="1" applyFill="1" applyBorder="1" applyAlignment="1" quotePrefix="1">
      <alignment horizontal="center" vertical="center"/>
      <protection/>
    </xf>
    <xf numFmtId="180" fontId="17" fillId="11" borderId="18" xfId="55" applyNumberFormat="1" applyFont="1" applyFill="1" applyBorder="1" applyAlignment="1">
      <alignment horizontal="center" vertical="center"/>
      <protection/>
    </xf>
    <xf numFmtId="180" fontId="17" fillId="11" borderId="19" xfId="55" applyNumberFormat="1" applyFont="1" applyFill="1" applyBorder="1" applyAlignment="1" quotePrefix="1">
      <alignment horizontal="left" vertical="center"/>
      <protection/>
    </xf>
    <xf numFmtId="180" fontId="17" fillId="11" borderId="19" xfId="55" applyNumberFormat="1" applyFont="1" applyFill="1" applyBorder="1" applyAlignment="1">
      <alignment horizontal="left" vertical="center"/>
      <protection/>
    </xf>
    <xf numFmtId="0" fontId="10" fillId="11" borderId="0" xfId="59" applyFont="1" applyFill="1" applyAlignment="1">
      <alignment horizontal="center" vertical="center" wrapText="1"/>
      <protection/>
    </xf>
    <xf numFmtId="0" fontId="3" fillId="0" borderId="16" xfId="59" applyFont="1" applyBorder="1" applyAlignment="1">
      <alignment horizontal="center" vertical="center" wrapText="1"/>
      <protection/>
    </xf>
    <xf numFmtId="0" fontId="3" fillId="0" borderId="17" xfId="59" applyFont="1" applyBorder="1" applyAlignment="1">
      <alignment horizontal="center" vertical="center" wrapText="1"/>
      <protection/>
    </xf>
    <xf numFmtId="0" fontId="3" fillId="0" borderId="12" xfId="59" applyFont="1" applyBorder="1" applyAlignment="1">
      <alignment horizontal="center" vertical="center" wrapText="1"/>
      <protection/>
    </xf>
    <xf numFmtId="0" fontId="3" fillId="0" borderId="10" xfId="59" applyFont="1" applyBorder="1" applyAlignment="1">
      <alignment horizontal="center" vertical="center" wrapText="1"/>
      <protection/>
    </xf>
    <xf numFmtId="0" fontId="3" fillId="0" borderId="0" xfId="59" applyFont="1" applyBorder="1" applyAlignment="1">
      <alignment horizontal="left" vertical="center" wrapText="1"/>
      <protection/>
    </xf>
    <xf numFmtId="0" fontId="3" fillId="0" borderId="0" xfId="59" applyFont="1" applyBorder="1" applyAlignment="1">
      <alignment horizontal="left" vertical="center"/>
      <protection/>
    </xf>
    <xf numFmtId="0" fontId="11" fillId="0" borderId="10" xfId="59" applyFont="1" applyBorder="1" applyAlignment="1">
      <alignment horizontal="center" vertical="center" wrapText="1"/>
      <protection/>
    </xf>
    <xf numFmtId="0" fontId="3" fillId="0" borderId="17" xfId="59" applyFont="1" applyFill="1" applyBorder="1" applyAlignment="1">
      <alignment horizontal="center" vertical="center" wrapText="1"/>
      <protection/>
    </xf>
    <xf numFmtId="0" fontId="3" fillId="0" borderId="10" xfId="59" applyFont="1" applyFill="1" applyBorder="1" applyAlignment="1">
      <alignment horizontal="center" vertical="center" wrapText="1"/>
      <protection/>
    </xf>
    <xf numFmtId="0" fontId="11" fillId="0" borderId="10" xfId="59" applyFont="1" applyFill="1" applyBorder="1" applyAlignment="1">
      <alignment horizontal="center" vertical="center" wrapText="1"/>
      <protection/>
    </xf>
    <xf numFmtId="0" fontId="3" fillId="0" borderId="18" xfId="59" applyFont="1" applyFill="1" applyBorder="1" applyAlignment="1">
      <alignment horizontal="center" vertical="center" wrapText="1"/>
      <protection/>
    </xf>
    <xf numFmtId="0" fontId="3" fillId="0" borderId="11" xfId="59" applyFont="1" applyFill="1" applyBorder="1" applyAlignment="1">
      <alignment horizontal="center" vertical="center" wrapText="1"/>
      <protection/>
    </xf>
    <xf numFmtId="0" fontId="11" fillId="0" borderId="11" xfId="59" applyFont="1" applyFill="1" applyBorder="1" applyAlignment="1">
      <alignment horizontal="center" vertical="center" wrapText="1"/>
      <protection/>
    </xf>
    <xf numFmtId="0" fontId="11" fillId="0" borderId="12" xfId="59" applyFont="1" applyBorder="1" applyAlignment="1">
      <alignment horizontal="center" vertical="center" wrapText="1"/>
      <protection/>
    </xf>
    <xf numFmtId="0" fontId="15" fillId="0" borderId="0" xfId="0" applyFont="1" applyFill="1" applyBorder="1" applyAlignment="1">
      <alignment horizontal="center" vertical="center"/>
    </xf>
    <xf numFmtId="0" fontId="61" fillId="0" borderId="16" xfId="0" applyNumberFormat="1" applyFont="1" applyFill="1" applyBorder="1" applyAlignment="1">
      <alignment horizontal="center" vertical="center"/>
    </xf>
    <xf numFmtId="0" fontId="61" fillId="0" borderId="17" xfId="0" applyNumberFormat="1" applyFont="1" applyFill="1" applyBorder="1" applyAlignment="1">
      <alignment horizontal="center" vertical="center"/>
    </xf>
    <xf numFmtId="178" fontId="61" fillId="0" borderId="17" xfId="0" applyNumberFormat="1" applyFont="1" applyFill="1" applyBorder="1" applyAlignment="1">
      <alignment horizontal="center" vertical="center"/>
    </xf>
    <xf numFmtId="178" fontId="61" fillId="0" borderId="18" xfId="0" applyNumberFormat="1" applyFont="1" applyFill="1" applyBorder="1" applyAlignment="1">
      <alignment horizontal="center" vertical="center"/>
    </xf>
    <xf numFmtId="0" fontId="61" fillId="0" borderId="13" xfId="0" applyNumberFormat="1" applyFont="1" applyFill="1" applyBorder="1" applyAlignment="1">
      <alignment horizontal="center" vertical="center"/>
    </xf>
    <xf numFmtId="0" fontId="61" fillId="0" borderId="14" xfId="0" applyNumberFormat="1" applyFont="1" applyFill="1" applyBorder="1" applyAlignment="1">
      <alignment horizontal="center" vertical="center"/>
    </xf>
    <xf numFmtId="0" fontId="13" fillId="11" borderId="0" xfId="59" applyFont="1" applyFill="1" applyAlignment="1">
      <alignment horizontal="center" vertical="center" wrapText="1"/>
      <protection/>
    </xf>
    <xf numFmtId="0" fontId="3" fillId="0" borderId="17" xfId="59" applyNumberFormat="1" applyFont="1" applyFill="1" applyBorder="1" applyAlignment="1">
      <alignment horizontal="center" vertical="center" wrapText="1"/>
      <protection/>
    </xf>
    <xf numFmtId="0" fontId="3" fillId="0" borderId="0" xfId="59" applyFont="1" applyAlignment="1">
      <alignment horizontal="left" vertical="center" wrapText="1"/>
      <protection/>
    </xf>
    <xf numFmtId="0" fontId="3" fillId="0" borderId="16" xfId="59" applyNumberFormat="1" applyFont="1" applyFill="1" applyBorder="1" applyAlignment="1">
      <alignment horizontal="center" vertical="center" wrapText="1"/>
      <protection/>
    </xf>
    <xf numFmtId="0" fontId="11" fillId="0" borderId="12" xfId="59" applyNumberFormat="1" applyFont="1" applyFill="1" applyBorder="1" applyAlignment="1">
      <alignment horizontal="center" vertical="center" wrapText="1"/>
      <protection/>
    </xf>
    <xf numFmtId="0" fontId="11" fillId="0" borderId="10" xfId="59" applyNumberFormat="1" applyFont="1" applyFill="1" applyBorder="1" applyAlignment="1">
      <alignment horizontal="center" vertical="center" wrapText="1"/>
      <protection/>
    </xf>
    <xf numFmtId="0" fontId="3" fillId="0" borderId="18" xfId="59" applyNumberFormat="1" applyFont="1" applyFill="1" applyBorder="1" applyAlignment="1">
      <alignment horizontal="center" vertical="center" wrapText="1"/>
      <protection/>
    </xf>
    <xf numFmtId="0" fontId="11" fillId="0" borderId="11" xfId="59" applyNumberFormat="1" applyFont="1" applyFill="1" applyBorder="1" applyAlignment="1">
      <alignment horizontal="center" vertical="center" wrapText="1"/>
      <protection/>
    </xf>
    <xf numFmtId="0" fontId="0" fillId="0" borderId="12" xfId="59" applyFont="1" applyBorder="1" applyAlignment="1">
      <alignment horizontal="left" vertical="center" wrapText="1"/>
      <protection/>
    </xf>
    <xf numFmtId="0" fontId="0" fillId="0" borderId="10" xfId="59" applyFont="1" applyBorder="1" applyAlignment="1">
      <alignment horizontal="left" vertical="center" wrapText="1"/>
      <protection/>
    </xf>
    <xf numFmtId="0" fontId="0" fillId="0" borderId="12" xfId="59" applyFont="1" applyBorder="1" applyAlignment="1">
      <alignment horizontal="center" vertical="center" wrapText="1"/>
      <protection/>
    </xf>
    <xf numFmtId="0" fontId="0" fillId="0" borderId="10" xfId="59" applyFont="1" applyBorder="1" applyAlignment="1">
      <alignment horizontal="center" vertical="center" wrapText="1"/>
      <protection/>
    </xf>
    <xf numFmtId="0" fontId="0" fillId="0" borderId="19" xfId="59" applyNumberFormat="1" applyFont="1" applyBorder="1" applyAlignment="1">
      <alignment horizontal="left" vertical="center" wrapText="1"/>
      <protection/>
    </xf>
    <xf numFmtId="0" fontId="0" fillId="0" borderId="17" xfId="59" applyFont="1" applyFill="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1" xfId="59" applyFont="1" applyFill="1" applyBorder="1" applyAlignment="1">
      <alignment horizontal="center" vertical="center" wrapText="1"/>
      <protection/>
    </xf>
    <xf numFmtId="0" fontId="5" fillId="11" borderId="0" xfId="59" applyFont="1" applyFill="1" applyAlignment="1">
      <alignment horizontal="center" vertical="center" wrapText="1"/>
      <protection/>
    </xf>
    <xf numFmtId="0" fontId="0" fillId="0" borderId="16" xfId="59" applyFont="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3" xfId="59" applyFont="1" applyBorder="1" applyAlignment="1">
      <alignment horizontal="center" vertical="center" wrapText="1"/>
      <protection/>
    </xf>
    <xf numFmtId="0" fontId="0" fillId="0" borderId="14" xfId="59" applyFont="1" applyBorder="1" applyAlignment="1">
      <alignment horizontal="center"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11" xfId="59" applyFont="1" applyBorder="1" applyAlignment="1">
      <alignment horizontal="center" vertical="center" wrapText="1"/>
      <protection/>
    </xf>
    <xf numFmtId="0" fontId="69" fillId="11" borderId="0" xfId="59" applyFont="1" applyFill="1" applyAlignment="1">
      <alignment horizontal="center" vertical="center" wrapText="1"/>
      <protection/>
    </xf>
    <xf numFmtId="0" fontId="58" fillId="0" borderId="17" xfId="46" applyNumberFormat="1" applyFont="1" applyBorder="1" applyAlignment="1">
      <alignment horizontal="center" vertical="center"/>
      <protection/>
    </xf>
    <xf numFmtId="0" fontId="58" fillId="0" borderId="18" xfId="46" applyNumberFormat="1" applyFont="1" applyBorder="1" applyAlignment="1">
      <alignment horizontal="center" vertical="center"/>
      <protection/>
    </xf>
    <xf numFmtId="0" fontId="0" fillId="0" borderId="0" xfId="59" applyFont="1" applyAlignment="1">
      <alignment horizontal="left" vertical="center" wrapText="1"/>
      <protection/>
    </xf>
    <xf numFmtId="0" fontId="58" fillId="0" borderId="16" xfId="46" applyNumberFormat="1" applyFont="1" applyBorder="1" applyAlignment="1">
      <alignment horizontal="center" vertical="center"/>
      <protection/>
    </xf>
    <xf numFmtId="0" fontId="58" fillId="0" borderId="12" xfId="46" applyNumberFormat="1" applyFont="1" applyBorder="1" applyAlignment="1">
      <alignment horizontal="center" vertical="center"/>
      <protection/>
    </xf>
    <xf numFmtId="0" fontId="58" fillId="0" borderId="10" xfId="46" applyNumberFormat="1" applyFont="1" applyBorder="1" applyAlignment="1">
      <alignment horizontal="center" vertical="center"/>
      <protection/>
    </xf>
  </cellXfs>
  <cellStyles count="7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23" xfId="46"/>
    <cellStyle name="常规 3" xfId="47"/>
    <cellStyle name="常规 4" xfId="48"/>
    <cellStyle name="常规 5" xfId="49"/>
    <cellStyle name="常规 5 2" xfId="50"/>
    <cellStyle name="常规 6" xfId="51"/>
    <cellStyle name="常规 7" xfId="52"/>
    <cellStyle name="常规 8" xfId="53"/>
    <cellStyle name="常规_2003年度行政事业单位决算报表" xfId="54"/>
    <cellStyle name="常规_2007年行政单位基层表样表" xfId="55"/>
    <cellStyle name="常规_报表" xfId="56"/>
    <cellStyle name="常规_单位版－2008年度部门决算分析表" xfId="57"/>
    <cellStyle name="常规_附件 5 " xfId="58"/>
    <cellStyle name="常规_事业单位部门决算报表（讨论稿） 2" xfId="59"/>
    <cellStyle name="Hyperlink" xfId="60"/>
    <cellStyle name="好"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适中" xfId="76"/>
    <cellStyle name="输出" xfId="77"/>
    <cellStyle name="输入" xfId="78"/>
    <cellStyle name="样式 1"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8"/>
  <sheetViews>
    <sheetView zoomScaleSheetLayoutView="100" zoomScalePageLayoutView="0" workbookViewId="0" topLeftCell="A1">
      <selection activeCell="A6" sqref="A6:H6"/>
    </sheetView>
  </sheetViews>
  <sheetFormatPr defaultColWidth="9.00390625" defaultRowHeight="14.25"/>
  <cols>
    <col min="1" max="1" width="10.50390625" style="205" customWidth="1"/>
    <col min="2" max="2" width="30.00390625" style="205" customWidth="1"/>
    <col min="3" max="3" width="9.25390625" style="205" customWidth="1"/>
    <col min="4" max="4" width="28.00390625" style="205" customWidth="1"/>
    <col min="5" max="6" width="9.00390625" style="205" customWidth="1"/>
    <col min="7" max="7" width="11.25390625" style="205" customWidth="1"/>
    <col min="8" max="8" width="18.00390625" style="205" customWidth="1"/>
    <col min="9" max="16384" width="9.00390625" style="205" customWidth="1"/>
  </cols>
  <sheetData>
    <row r="1" spans="1:8" s="204" customFormat="1" ht="18.75">
      <c r="A1" s="206" t="s">
        <v>0</v>
      </c>
      <c r="B1" s="207"/>
      <c r="C1" s="207"/>
      <c r="D1" s="207"/>
      <c r="E1" s="207"/>
      <c r="F1" s="207"/>
      <c r="G1" s="206"/>
      <c r="H1" s="207"/>
    </row>
    <row r="2" spans="1:8" s="204" customFormat="1" ht="14.25">
      <c r="A2" s="207"/>
      <c r="B2" s="207"/>
      <c r="C2" s="207"/>
      <c r="D2" s="207"/>
      <c r="E2" s="207"/>
      <c r="F2" s="207"/>
      <c r="G2" s="207"/>
      <c r="H2" s="207"/>
    </row>
    <row r="3" spans="1:8" s="204" customFormat="1" ht="30" customHeight="1">
      <c r="A3" s="207"/>
      <c r="B3" s="207"/>
      <c r="C3" s="207"/>
      <c r="D3" s="207"/>
      <c r="E3" s="207"/>
      <c r="F3" s="207"/>
      <c r="G3" s="207"/>
      <c r="H3" s="207"/>
    </row>
    <row r="4" spans="1:8" s="204" customFormat="1" ht="30" customHeight="1">
      <c r="A4" s="207"/>
      <c r="B4" s="207"/>
      <c r="C4" s="207"/>
      <c r="D4" s="207"/>
      <c r="E4" s="207"/>
      <c r="F4" s="207"/>
      <c r="G4" s="207"/>
      <c r="H4" s="207"/>
    </row>
    <row r="5" spans="1:8" s="204" customFormat="1" ht="35.25" customHeight="1">
      <c r="A5" s="219"/>
      <c r="B5" s="219"/>
      <c r="C5" s="219"/>
      <c r="D5" s="219"/>
      <c r="E5" s="219"/>
      <c r="F5" s="219"/>
      <c r="G5" s="219"/>
      <c r="H5" s="219"/>
    </row>
    <row r="6" spans="1:8" s="204" customFormat="1" ht="67.5" customHeight="1">
      <c r="A6" s="220" t="s">
        <v>1</v>
      </c>
      <c r="B6" s="220"/>
      <c r="C6" s="220"/>
      <c r="D6" s="220"/>
      <c r="E6" s="220"/>
      <c r="F6" s="220"/>
      <c r="G6" s="220"/>
      <c r="H6" s="220"/>
    </row>
    <row r="7" spans="1:8" s="204" customFormat="1" ht="14.25">
      <c r="A7" s="207"/>
      <c r="B7" s="207"/>
      <c r="C7" s="207"/>
      <c r="D7" s="207"/>
      <c r="E7" s="207"/>
      <c r="F7" s="207"/>
      <c r="G7" s="207"/>
      <c r="H7" s="207"/>
    </row>
    <row r="8" spans="1:8" s="204" customFormat="1" ht="14.25">
      <c r="A8" s="207"/>
      <c r="B8" s="207"/>
      <c r="C8" s="207"/>
      <c r="D8" s="207"/>
      <c r="E8" s="207"/>
      <c r="F8" s="207"/>
      <c r="G8" s="207"/>
      <c r="H8" s="207"/>
    </row>
    <row r="9" spans="1:8" s="204" customFormat="1" ht="14.25">
      <c r="A9" s="207"/>
      <c r="B9" s="207"/>
      <c r="C9" s="207"/>
      <c r="D9" s="207"/>
      <c r="E9" s="207"/>
      <c r="F9" s="207"/>
      <c r="G9" s="207"/>
      <c r="H9" s="207"/>
    </row>
    <row r="10" spans="1:8" s="204" customFormat="1" ht="14.25">
      <c r="A10" s="207"/>
      <c r="B10" s="207"/>
      <c r="C10" s="207"/>
      <c r="D10" s="207"/>
      <c r="E10" s="207"/>
      <c r="F10" s="207"/>
      <c r="G10" s="207"/>
      <c r="H10" s="207"/>
    </row>
    <row r="11" spans="1:8" s="204" customFormat="1" ht="14.25">
      <c r="A11" s="207"/>
      <c r="B11" s="207"/>
      <c r="C11" s="207"/>
      <c r="D11" s="207"/>
      <c r="E11" s="207"/>
      <c r="F11" s="207"/>
      <c r="G11" s="207"/>
      <c r="H11" s="207"/>
    </row>
    <row r="12" spans="1:8" s="204" customFormat="1" ht="14.25">
      <c r="A12" s="207"/>
      <c r="B12" s="207"/>
      <c r="C12" s="207"/>
      <c r="D12" s="207"/>
      <c r="E12" s="207"/>
      <c r="F12" s="207"/>
      <c r="G12" s="207"/>
      <c r="H12" s="207"/>
    </row>
    <row r="13" spans="1:8" s="204" customFormat="1" ht="14.25">
      <c r="A13" s="207"/>
      <c r="B13" s="207"/>
      <c r="C13" s="207"/>
      <c r="D13" s="207"/>
      <c r="E13" s="207"/>
      <c r="F13" s="207"/>
      <c r="G13" s="207"/>
      <c r="H13" s="207"/>
    </row>
    <row r="14" spans="1:8" s="204" customFormat="1" ht="27">
      <c r="A14" s="221"/>
      <c r="B14" s="221"/>
      <c r="C14" s="221"/>
      <c r="D14" s="221"/>
      <c r="E14" s="221"/>
      <c r="F14" s="221"/>
      <c r="G14" s="221"/>
      <c r="H14" s="221"/>
    </row>
    <row r="15" spans="1:8" s="204" customFormat="1" ht="35.25" customHeight="1">
      <c r="A15" s="208"/>
      <c r="B15" s="208"/>
      <c r="C15" s="208"/>
      <c r="D15" s="208"/>
      <c r="E15" s="208"/>
      <c r="F15" s="208"/>
      <c r="G15" s="208"/>
      <c r="H15" s="208"/>
    </row>
    <row r="16" spans="1:8" s="204" customFormat="1" ht="36" customHeight="1">
      <c r="A16" s="209"/>
      <c r="B16" s="209"/>
      <c r="C16" s="209"/>
      <c r="D16" s="209"/>
      <c r="E16" s="209"/>
      <c r="F16" s="209"/>
      <c r="G16" s="209"/>
      <c r="H16" s="209"/>
    </row>
    <row r="17" spans="1:8" s="204" customFormat="1" ht="14.25">
      <c r="A17" s="207"/>
      <c r="B17" s="207"/>
      <c r="C17" s="207"/>
      <c r="D17" s="207"/>
      <c r="E17" s="207"/>
      <c r="F17" s="207"/>
      <c r="G17" s="207"/>
      <c r="H17" s="207"/>
    </row>
    <row r="18" spans="1:8" s="204" customFormat="1" ht="14.25">
      <c r="A18" s="207"/>
      <c r="B18" s="207"/>
      <c r="C18" s="207"/>
      <c r="D18" s="207"/>
      <c r="E18" s="207"/>
      <c r="F18" s="207"/>
      <c r="G18" s="207"/>
      <c r="H18" s="207"/>
    </row>
  </sheetData>
  <sheetProtection/>
  <mergeCells count="3">
    <mergeCell ref="A5:H5"/>
    <mergeCell ref="A6:H6"/>
    <mergeCell ref="A14:H14"/>
  </mergeCells>
  <printOptions/>
  <pageMargins left="0.71" right="0.7900000000000001" top="0.98" bottom="1" header="0.51" footer="0.51"/>
  <pageSetup orientation="landscape" paperSize="9"/>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DW21"/>
  <sheetViews>
    <sheetView view="pageBreakPreview" zoomScaleSheetLayoutView="100" zoomScalePageLayoutView="0" workbookViewId="0" topLeftCell="A1">
      <selection activeCell="A17" sqref="A17:I17"/>
    </sheetView>
  </sheetViews>
  <sheetFormatPr defaultColWidth="9.00390625" defaultRowHeight="14.25"/>
  <cols>
    <col min="1" max="2" width="4.625" style="29" customWidth="1"/>
    <col min="3" max="3" width="48.50390625" style="29" customWidth="1"/>
    <col min="4" max="9" width="15.625" style="29" customWidth="1"/>
    <col min="10" max="16384" width="9.00390625" style="29" customWidth="1"/>
  </cols>
  <sheetData>
    <row r="1" ht="14.25">
      <c r="A1" s="50"/>
    </row>
    <row r="2" spans="1:9" s="46" customFormat="1" ht="30" customHeight="1">
      <c r="A2" s="283" t="s">
        <v>343</v>
      </c>
      <c r="B2" s="283"/>
      <c r="C2" s="283"/>
      <c r="D2" s="283"/>
      <c r="E2" s="283"/>
      <c r="F2" s="283"/>
      <c r="G2" s="283"/>
      <c r="H2" s="283"/>
      <c r="I2" s="283"/>
    </row>
    <row r="3" spans="1:9" s="47" customFormat="1" ht="15" customHeight="1">
      <c r="A3" s="33" t="s">
        <v>3</v>
      </c>
      <c r="B3" s="51"/>
      <c r="C3" s="51"/>
      <c r="D3" s="34"/>
      <c r="E3" s="34"/>
      <c r="F3" s="52"/>
      <c r="G3" s="52"/>
      <c r="I3" s="63" t="s">
        <v>4</v>
      </c>
    </row>
    <row r="4" spans="1:9" s="48" customFormat="1" ht="20.25" customHeight="1">
      <c r="A4" s="284" t="s">
        <v>180</v>
      </c>
      <c r="B4" s="285"/>
      <c r="C4" s="285"/>
      <c r="D4" s="318" t="s">
        <v>344</v>
      </c>
      <c r="E4" s="318" t="s">
        <v>159</v>
      </c>
      <c r="F4" s="291" t="s">
        <v>345</v>
      </c>
      <c r="G4" s="291"/>
      <c r="H4" s="291"/>
      <c r="I4" s="320" t="s">
        <v>346</v>
      </c>
    </row>
    <row r="5" spans="1:9" s="48" customFormat="1" ht="27" customHeight="1">
      <c r="A5" s="286" t="s">
        <v>60</v>
      </c>
      <c r="B5" s="287"/>
      <c r="C5" s="287" t="s">
        <v>61</v>
      </c>
      <c r="D5" s="319"/>
      <c r="E5" s="319"/>
      <c r="F5" s="292" t="s">
        <v>161</v>
      </c>
      <c r="G5" s="292" t="s">
        <v>207</v>
      </c>
      <c r="H5" s="292" t="s">
        <v>183</v>
      </c>
      <c r="I5" s="321"/>
    </row>
    <row r="6" spans="1:9" s="48" customFormat="1" ht="18" customHeight="1">
      <c r="A6" s="297"/>
      <c r="B6" s="290"/>
      <c r="C6" s="290"/>
      <c r="D6" s="319"/>
      <c r="E6" s="319"/>
      <c r="F6" s="293"/>
      <c r="G6" s="293"/>
      <c r="H6" s="293"/>
      <c r="I6" s="321"/>
    </row>
    <row r="7" spans="1:9" s="48" customFormat="1" ht="22.5" customHeight="1">
      <c r="A7" s="286"/>
      <c r="B7" s="287"/>
      <c r="C7" s="287"/>
      <c r="D7" s="319"/>
      <c r="E7" s="319"/>
      <c r="F7" s="292"/>
      <c r="G7" s="292"/>
      <c r="H7" s="292"/>
      <c r="I7" s="321"/>
    </row>
    <row r="8" spans="1:9" s="48" customFormat="1" ht="22.5" customHeight="1">
      <c r="A8" s="286" t="s">
        <v>62</v>
      </c>
      <c r="B8" s="287"/>
      <c r="C8" s="287"/>
      <c r="D8" s="14">
        <v>0</v>
      </c>
      <c r="E8" s="14">
        <v>350000</v>
      </c>
      <c r="F8" s="53">
        <v>350000</v>
      </c>
      <c r="G8" s="53">
        <v>0</v>
      </c>
      <c r="H8" s="53">
        <v>350000</v>
      </c>
      <c r="I8" s="35">
        <v>0</v>
      </c>
    </row>
    <row r="9" spans="1:9" s="49" customFormat="1" ht="24.75" customHeight="1">
      <c r="A9" s="263">
        <v>234</v>
      </c>
      <c r="B9" s="264"/>
      <c r="C9" s="54" t="s">
        <v>146</v>
      </c>
      <c r="D9" s="36">
        <v>0</v>
      </c>
      <c r="E9" s="36">
        <v>350000</v>
      </c>
      <c r="F9" s="55">
        <v>350000</v>
      </c>
      <c r="G9" s="56">
        <v>0</v>
      </c>
      <c r="H9" s="56">
        <v>350000</v>
      </c>
      <c r="I9" s="37">
        <v>0</v>
      </c>
    </row>
    <row r="10" spans="1:9" s="49" customFormat="1" ht="24.75" customHeight="1">
      <c r="A10" s="263">
        <v>23401</v>
      </c>
      <c r="B10" s="264"/>
      <c r="C10" s="57" t="s">
        <v>148</v>
      </c>
      <c r="D10" s="39">
        <v>0</v>
      </c>
      <c r="E10" s="39">
        <v>150000</v>
      </c>
      <c r="F10" s="55">
        <v>150000</v>
      </c>
      <c r="G10" s="55">
        <v>0</v>
      </c>
      <c r="H10" s="55">
        <v>150000</v>
      </c>
      <c r="I10" s="41">
        <v>0</v>
      </c>
    </row>
    <row r="11" spans="1:9" s="49" customFormat="1" ht="24.75" customHeight="1">
      <c r="A11" s="263">
        <v>2340108</v>
      </c>
      <c r="B11" s="264"/>
      <c r="C11" s="58" t="s">
        <v>150</v>
      </c>
      <c r="D11" s="39">
        <v>0</v>
      </c>
      <c r="E11" s="39">
        <v>150000</v>
      </c>
      <c r="F11" s="55">
        <v>150000</v>
      </c>
      <c r="G11" s="55">
        <v>0</v>
      </c>
      <c r="H11" s="55">
        <v>150000</v>
      </c>
      <c r="I11" s="41">
        <v>0</v>
      </c>
    </row>
    <row r="12" spans="1:9" s="49" customFormat="1" ht="22.5" customHeight="1">
      <c r="A12" s="263">
        <v>23402</v>
      </c>
      <c r="B12" s="264"/>
      <c r="C12" s="54" t="s">
        <v>347</v>
      </c>
      <c r="D12" s="39">
        <v>0</v>
      </c>
      <c r="E12" s="39">
        <v>200000</v>
      </c>
      <c r="F12" s="55">
        <v>200000</v>
      </c>
      <c r="G12" s="55">
        <v>0</v>
      </c>
      <c r="H12" s="55">
        <v>200000</v>
      </c>
      <c r="I12" s="41">
        <v>0</v>
      </c>
    </row>
    <row r="13" spans="1:9" s="49" customFormat="1" ht="22.5" customHeight="1">
      <c r="A13" s="313">
        <v>2340299</v>
      </c>
      <c r="B13" s="314"/>
      <c r="C13" s="59" t="s">
        <v>348</v>
      </c>
      <c r="D13" s="39">
        <v>0</v>
      </c>
      <c r="E13" s="39">
        <v>200000</v>
      </c>
      <c r="F13" s="55">
        <v>200000</v>
      </c>
      <c r="G13" s="55">
        <v>0</v>
      </c>
      <c r="H13" s="55">
        <v>200000</v>
      </c>
      <c r="I13" s="41">
        <v>0</v>
      </c>
    </row>
    <row r="14" spans="1:9" s="49" customFormat="1" ht="22.5" customHeight="1">
      <c r="A14" s="315"/>
      <c r="B14" s="316"/>
      <c r="C14" s="57"/>
      <c r="D14" s="39"/>
      <c r="E14" s="39"/>
      <c r="F14" s="55"/>
      <c r="G14" s="55"/>
      <c r="H14" s="55"/>
      <c r="I14" s="41"/>
    </row>
    <row r="15" spans="1:9" s="49" customFormat="1" ht="22.5" customHeight="1">
      <c r="A15" s="315"/>
      <c r="B15" s="316"/>
      <c r="C15" s="58"/>
      <c r="D15" s="39"/>
      <c r="E15" s="39"/>
      <c r="F15" s="55"/>
      <c r="G15" s="55"/>
      <c r="H15" s="55"/>
      <c r="I15" s="41"/>
    </row>
    <row r="16" spans="1:9" s="49" customFormat="1" ht="22.5" customHeight="1">
      <c r="A16" s="265"/>
      <c r="B16" s="266"/>
      <c r="C16" s="60"/>
      <c r="D16" s="60"/>
      <c r="E16" s="60"/>
      <c r="F16" s="61"/>
      <c r="G16" s="61"/>
      <c r="H16" s="61"/>
      <c r="I16" s="64"/>
    </row>
    <row r="17" spans="1:127" ht="36.75" customHeight="1">
      <c r="A17" s="317" t="s">
        <v>349</v>
      </c>
      <c r="B17" s="317"/>
      <c r="C17" s="317"/>
      <c r="D17" s="317"/>
      <c r="E17" s="317"/>
      <c r="F17" s="317"/>
      <c r="G17" s="317"/>
      <c r="H17" s="317"/>
      <c r="I17" s="317"/>
      <c r="DU17"/>
      <c r="DV17"/>
      <c r="DW17"/>
    </row>
    <row r="18" ht="14.25">
      <c r="A18" s="62"/>
    </row>
    <row r="19" ht="14.25">
      <c r="A19" s="62"/>
    </row>
    <row r="20" ht="14.25">
      <c r="A20" s="62"/>
    </row>
    <row r="21" ht="14.25">
      <c r="A21" s="62"/>
    </row>
  </sheetData>
  <sheetProtection/>
  <mergeCells count="21">
    <mergeCell ref="A17:I17"/>
    <mergeCell ref="C5:C7"/>
    <mergeCell ref="D4:D7"/>
    <mergeCell ref="E4:E7"/>
    <mergeCell ref="F5:F7"/>
    <mergeCell ref="G5:G7"/>
    <mergeCell ref="H5:H7"/>
    <mergeCell ref="I4:I7"/>
    <mergeCell ref="A5:B7"/>
    <mergeCell ref="A11:B11"/>
    <mergeCell ref="A12:B12"/>
    <mergeCell ref="A13:B13"/>
    <mergeCell ref="A14:B14"/>
    <mergeCell ref="A15:B15"/>
    <mergeCell ref="A16:B16"/>
    <mergeCell ref="A2:I2"/>
    <mergeCell ref="A4:C4"/>
    <mergeCell ref="F4:H4"/>
    <mergeCell ref="A8:C8"/>
    <mergeCell ref="A9:B9"/>
    <mergeCell ref="A10:B10"/>
  </mergeCells>
  <printOptions horizontalCentered="1"/>
  <pageMargins left="0.35" right="0.35" top="0.7900000000000001" bottom="0.7900000000000001" header="0.51" footer="0.2"/>
  <pageSetup fitToHeight="1" fitToWidth="1"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dimension ref="A1:IV15"/>
  <sheetViews>
    <sheetView view="pageBreakPreview" zoomScaleSheetLayoutView="100" zoomScalePageLayoutView="0" workbookViewId="0" topLeftCell="A4">
      <selection activeCell="K7" sqref="K7"/>
    </sheetView>
  </sheetViews>
  <sheetFormatPr defaultColWidth="9.00390625" defaultRowHeight="14.25"/>
  <cols>
    <col min="1" max="1" width="8.75390625" style="29" customWidth="1"/>
    <col min="2" max="2" width="4.625" style="29" customWidth="1"/>
    <col min="3" max="3" width="15.125" style="29" customWidth="1"/>
    <col min="4" max="5" width="21.875" style="29" customWidth="1"/>
    <col min="6" max="6" width="27.50390625" style="29" customWidth="1"/>
    <col min="7" max="252" width="9.00390625" style="29" customWidth="1"/>
  </cols>
  <sheetData>
    <row r="1" spans="1:256" s="29" customFormat="1" ht="36" customHeight="1">
      <c r="A1" s="322" t="s">
        <v>350</v>
      </c>
      <c r="B1" s="322"/>
      <c r="C1" s="322"/>
      <c r="D1" s="322"/>
      <c r="E1" s="322"/>
      <c r="F1" s="322"/>
      <c r="IS1"/>
      <c r="IT1"/>
      <c r="IU1"/>
      <c r="IV1"/>
    </row>
    <row r="2" spans="1:256" s="29" customFormat="1" ht="14.25">
      <c r="A2" s="30"/>
      <c r="B2" s="30"/>
      <c r="C2" s="30"/>
      <c r="D2" s="31"/>
      <c r="E2" s="31"/>
      <c r="F2" s="32"/>
      <c r="IS2"/>
      <c r="IT2"/>
      <c r="IU2"/>
      <c r="IV2"/>
    </row>
    <row r="3" spans="1:256" s="29" customFormat="1" ht="14.25">
      <c r="A3" s="33" t="s">
        <v>351</v>
      </c>
      <c r="B3" s="30"/>
      <c r="C3" s="30"/>
      <c r="D3" s="34"/>
      <c r="E3" s="34"/>
      <c r="F3" s="32" t="s">
        <v>352</v>
      </c>
      <c r="IS3"/>
      <c r="IT3"/>
      <c r="IU3"/>
      <c r="IV3"/>
    </row>
    <row r="4" spans="1:256" s="29" customFormat="1" ht="19.5" customHeight="1">
      <c r="A4" s="323" t="s">
        <v>353</v>
      </c>
      <c r="B4" s="324"/>
      <c r="C4" s="324"/>
      <c r="D4" s="318" t="s">
        <v>345</v>
      </c>
      <c r="E4" s="318"/>
      <c r="F4" s="320"/>
      <c r="IS4"/>
      <c r="IT4"/>
      <c r="IU4"/>
      <c r="IV4"/>
    </row>
    <row r="5" spans="1:256" s="29" customFormat="1" ht="19.5" customHeight="1">
      <c r="A5" s="315" t="s">
        <v>354</v>
      </c>
      <c r="B5" s="316"/>
      <c r="C5" s="316" t="s">
        <v>61</v>
      </c>
      <c r="D5" s="319" t="s">
        <v>62</v>
      </c>
      <c r="E5" s="319" t="s">
        <v>207</v>
      </c>
      <c r="F5" s="329" t="s">
        <v>183</v>
      </c>
      <c r="IS5"/>
      <c r="IT5"/>
      <c r="IU5"/>
      <c r="IV5"/>
    </row>
    <row r="6" spans="1:256" s="29" customFormat="1" ht="19.5" customHeight="1">
      <c r="A6" s="315"/>
      <c r="B6" s="316"/>
      <c r="C6" s="316"/>
      <c r="D6" s="319"/>
      <c r="E6" s="319"/>
      <c r="F6" s="329"/>
      <c r="IS6"/>
      <c r="IT6"/>
      <c r="IU6"/>
      <c r="IV6"/>
    </row>
    <row r="7" spans="1:256" s="29" customFormat="1" ht="19.5" customHeight="1">
      <c r="A7" s="315"/>
      <c r="B7" s="316"/>
      <c r="C7" s="316"/>
      <c r="D7" s="319"/>
      <c r="E7" s="319"/>
      <c r="F7" s="329"/>
      <c r="IS7"/>
      <c r="IT7"/>
      <c r="IU7"/>
      <c r="IV7"/>
    </row>
    <row r="8" spans="1:256" s="29" customFormat="1" ht="19.5" customHeight="1">
      <c r="A8" s="315" t="s">
        <v>62</v>
      </c>
      <c r="B8" s="316"/>
      <c r="C8" s="316"/>
      <c r="D8" s="36"/>
      <c r="E8" s="36"/>
      <c r="F8" s="37"/>
      <c r="IS8"/>
      <c r="IT8"/>
      <c r="IU8"/>
      <c r="IV8"/>
    </row>
    <row r="9" spans="1:256" s="29" customFormat="1" ht="19.5" customHeight="1">
      <c r="A9" s="315"/>
      <c r="B9" s="316"/>
      <c r="C9" s="38"/>
      <c r="D9" s="39"/>
      <c r="E9" s="40"/>
      <c r="F9" s="41"/>
      <c r="IS9"/>
      <c r="IT9"/>
      <c r="IU9"/>
      <c r="IV9"/>
    </row>
    <row r="10" spans="1:256" s="29" customFormat="1" ht="19.5" customHeight="1">
      <c r="A10" s="315"/>
      <c r="B10" s="316"/>
      <c r="C10" s="42"/>
      <c r="D10" s="39"/>
      <c r="E10" s="39"/>
      <c r="F10" s="41"/>
      <c r="IS10"/>
      <c r="IT10"/>
      <c r="IU10"/>
      <c r="IV10"/>
    </row>
    <row r="11" spans="1:256" s="29" customFormat="1" ht="19.5" customHeight="1">
      <c r="A11" s="315"/>
      <c r="B11" s="316"/>
      <c r="C11" s="38"/>
      <c r="D11" s="39"/>
      <c r="E11" s="39"/>
      <c r="F11" s="41"/>
      <c r="IS11"/>
      <c r="IT11"/>
      <c r="IU11"/>
      <c r="IV11"/>
    </row>
    <row r="12" spans="1:256" s="29" customFormat="1" ht="19.5" customHeight="1">
      <c r="A12" s="315"/>
      <c r="B12" s="316"/>
      <c r="C12" s="42"/>
      <c r="D12" s="39"/>
      <c r="E12" s="39"/>
      <c r="F12" s="41"/>
      <c r="IS12"/>
      <c r="IT12"/>
      <c r="IU12"/>
      <c r="IV12"/>
    </row>
    <row r="13" spans="1:256" s="29" customFormat="1" ht="19.5" customHeight="1">
      <c r="A13" s="315"/>
      <c r="B13" s="316"/>
      <c r="C13" s="42"/>
      <c r="D13" s="39"/>
      <c r="E13" s="39"/>
      <c r="F13" s="41"/>
      <c r="IS13"/>
      <c r="IT13"/>
      <c r="IU13"/>
      <c r="IV13"/>
    </row>
    <row r="14" spans="1:256" s="29" customFormat="1" ht="19.5" customHeight="1">
      <c r="A14" s="325"/>
      <c r="B14" s="326"/>
      <c r="C14" s="43"/>
      <c r="D14" s="44"/>
      <c r="E14" s="44"/>
      <c r="F14" s="45"/>
      <c r="IS14"/>
      <c r="IT14"/>
      <c r="IU14"/>
      <c r="IV14"/>
    </row>
    <row r="15" spans="1:256" s="29" customFormat="1" ht="36" customHeight="1">
      <c r="A15" s="327" t="s">
        <v>355</v>
      </c>
      <c r="B15" s="328"/>
      <c r="C15" s="328"/>
      <c r="D15" s="328"/>
      <c r="E15" s="328"/>
      <c r="F15" s="328"/>
      <c r="IS15"/>
      <c r="IT15"/>
      <c r="IU15"/>
      <c r="IV15"/>
    </row>
  </sheetData>
  <sheetProtection/>
  <mergeCells count="16">
    <mergeCell ref="A11:B11"/>
    <mergeCell ref="A12:B12"/>
    <mergeCell ref="A13:B13"/>
    <mergeCell ref="A14:B14"/>
    <mergeCell ref="A15:F15"/>
    <mergeCell ref="C5:C7"/>
    <mergeCell ref="D5:D7"/>
    <mergeCell ref="E5:E7"/>
    <mergeCell ref="F5:F7"/>
    <mergeCell ref="A5:B7"/>
    <mergeCell ref="A1:F1"/>
    <mergeCell ref="A4:C4"/>
    <mergeCell ref="D4:F4"/>
    <mergeCell ref="A8:C8"/>
    <mergeCell ref="A9:B9"/>
    <mergeCell ref="A10:B10"/>
  </mergeCells>
  <printOptions horizontalCentered="1"/>
  <pageMargins left="0.75" right="0.75" top="1" bottom="1" header="0.51" footer="0.51"/>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Q37"/>
  <sheetViews>
    <sheetView tabSelected="1" view="pageBreakPreview" zoomScaleSheetLayoutView="100" zoomScalePageLayoutView="0" workbookViewId="0" topLeftCell="A22">
      <selection activeCell="F40" sqref="F40"/>
    </sheetView>
  </sheetViews>
  <sheetFormatPr defaultColWidth="12.75390625" defaultRowHeight="14.25"/>
  <cols>
    <col min="1" max="1" width="13.375" style="5" customWidth="1"/>
    <col min="2" max="2" width="38.25390625" style="5" customWidth="1"/>
    <col min="3" max="8" width="20.625" style="5" customWidth="1"/>
    <col min="9" max="250" width="12.75390625" style="5" customWidth="1"/>
    <col min="251" max="16384" width="12.75390625" style="6" customWidth="1"/>
  </cols>
  <sheetData>
    <row r="1" spans="1:251" s="1" customFormat="1" ht="32.25" customHeight="1">
      <c r="A1" s="7"/>
      <c r="B1" s="7"/>
      <c r="C1" s="7"/>
      <c r="D1" s="7"/>
      <c r="E1" s="7"/>
      <c r="F1" s="7"/>
      <c r="G1" s="7"/>
      <c r="H1" s="7"/>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row>
    <row r="2" spans="1:251" s="1" customFormat="1" ht="45" customHeight="1">
      <c r="A2" s="330" t="s">
        <v>356</v>
      </c>
      <c r="B2" s="330"/>
      <c r="C2" s="330"/>
      <c r="D2" s="330"/>
      <c r="E2" s="330"/>
      <c r="F2" s="330"/>
      <c r="G2" s="330"/>
      <c r="H2" s="330"/>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251" s="2" customFormat="1" ht="24" customHeight="1">
      <c r="A3" s="8" t="s">
        <v>3</v>
      </c>
      <c r="B3" s="9"/>
      <c r="C3" s="9"/>
      <c r="D3" s="9"/>
      <c r="E3" s="9"/>
      <c r="F3" s="9"/>
      <c r="G3" s="9"/>
      <c r="H3" s="10" t="s">
        <v>4</v>
      </c>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3" customFormat="1" ht="44.25" customHeight="1">
      <c r="A4" s="334" t="s">
        <v>60</v>
      </c>
      <c r="B4" s="331" t="s">
        <v>61</v>
      </c>
      <c r="C4" s="331" t="s">
        <v>357</v>
      </c>
      <c r="D4" s="331"/>
      <c r="E4" s="331"/>
      <c r="F4" s="331"/>
      <c r="G4" s="331"/>
      <c r="H4" s="332"/>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row>
    <row r="5" spans="1:251" s="3" customFormat="1" ht="44.25" customHeight="1">
      <c r="A5" s="335"/>
      <c r="B5" s="336"/>
      <c r="C5" s="11" t="s">
        <v>358</v>
      </c>
      <c r="D5" s="12" t="s">
        <v>359</v>
      </c>
      <c r="E5" s="12" t="s">
        <v>360</v>
      </c>
      <c r="F5" s="12" t="s">
        <v>361</v>
      </c>
      <c r="G5" s="12" t="s">
        <v>362</v>
      </c>
      <c r="H5" s="13" t="s">
        <v>177</v>
      </c>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row>
    <row r="6" spans="1:251" s="1" customFormat="1" ht="30" customHeight="1">
      <c r="A6" s="315" t="s">
        <v>358</v>
      </c>
      <c r="B6" s="316"/>
      <c r="C6" s="15">
        <v>17559845.52</v>
      </c>
      <c r="D6" s="15">
        <v>17209845.52</v>
      </c>
      <c r="E6" s="15">
        <v>350000</v>
      </c>
      <c r="F6" s="15">
        <v>0</v>
      </c>
      <c r="G6" s="15">
        <v>0</v>
      </c>
      <c r="H6" s="16">
        <v>0</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pans="1:251" s="1" customFormat="1" ht="30" customHeight="1">
      <c r="A7" s="17">
        <v>201</v>
      </c>
      <c r="B7" s="18" t="s">
        <v>63</v>
      </c>
      <c r="C7" s="15">
        <v>3124618.52</v>
      </c>
      <c r="D7" s="15">
        <v>3124618.52</v>
      </c>
      <c r="E7" s="15">
        <v>0</v>
      </c>
      <c r="F7" s="15">
        <v>0</v>
      </c>
      <c r="G7" s="15">
        <v>0</v>
      </c>
      <c r="H7" s="16">
        <v>0</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1" customFormat="1" ht="30" customHeight="1">
      <c r="A8" s="17">
        <v>20103</v>
      </c>
      <c r="B8" s="19" t="s">
        <v>210</v>
      </c>
      <c r="C8" s="15">
        <v>2883589.81</v>
      </c>
      <c r="D8" s="15">
        <v>2883589.81</v>
      </c>
      <c r="E8" s="15">
        <v>0</v>
      </c>
      <c r="F8" s="15">
        <v>0</v>
      </c>
      <c r="G8" s="15">
        <v>0</v>
      </c>
      <c r="H8" s="16">
        <v>0</v>
      </c>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1" customFormat="1" ht="30" customHeight="1">
      <c r="A9" s="17">
        <v>2010302</v>
      </c>
      <c r="B9" s="20" t="s">
        <v>212</v>
      </c>
      <c r="C9" s="15">
        <v>2883589.81</v>
      </c>
      <c r="D9" s="15">
        <v>2883589.81</v>
      </c>
      <c r="E9" s="15">
        <v>0</v>
      </c>
      <c r="F9" s="15">
        <v>0</v>
      </c>
      <c r="G9" s="15">
        <v>0</v>
      </c>
      <c r="H9" s="16">
        <v>0</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s="1" customFormat="1" ht="30" customHeight="1">
      <c r="A10" s="17">
        <v>20111</v>
      </c>
      <c r="B10" s="18" t="s">
        <v>213</v>
      </c>
      <c r="C10" s="15">
        <v>41371.71</v>
      </c>
      <c r="D10" s="15">
        <v>41371.71</v>
      </c>
      <c r="E10" s="15">
        <v>0</v>
      </c>
      <c r="F10" s="15">
        <v>0</v>
      </c>
      <c r="G10" s="15">
        <v>0</v>
      </c>
      <c r="H10" s="16">
        <v>0</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1" customFormat="1" ht="30" customHeight="1">
      <c r="A11" s="21">
        <v>2011102</v>
      </c>
      <c r="B11" s="18" t="s">
        <v>212</v>
      </c>
      <c r="C11" s="15">
        <v>41371.71</v>
      </c>
      <c r="D11" s="15">
        <v>41371.71</v>
      </c>
      <c r="E11" s="15">
        <v>0</v>
      </c>
      <c r="F11" s="15">
        <v>0</v>
      </c>
      <c r="G11" s="15">
        <v>0</v>
      </c>
      <c r="H11" s="16">
        <v>0</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s="1" customFormat="1" ht="30" customHeight="1">
      <c r="A12" s="22" t="s">
        <v>70</v>
      </c>
      <c r="B12" s="18" t="s">
        <v>363</v>
      </c>
      <c r="C12" s="15">
        <v>199657</v>
      </c>
      <c r="D12" s="15">
        <v>199657</v>
      </c>
      <c r="E12" s="15">
        <v>0</v>
      </c>
      <c r="F12" s="15">
        <v>0</v>
      </c>
      <c r="G12" s="15">
        <v>0</v>
      </c>
      <c r="H12" s="16">
        <v>0</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1" customFormat="1" ht="30" customHeight="1">
      <c r="A13" s="22" t="s">
        <v>72</v>
      </c>
      <c r="B13" s="18" t="s">
        <v>215</v>
      </c>
      <c r="C13" s="15">
        <v>199657</v>
      </c>
      <c r="D13" s="15">
        <v>199657</v>
      </c>
      <c r="E13" s="15">
        <v>0</v>
      </c>
      <c r="F13" s="15">
        <v>0</v>
      </c>
      <c r="G13" s="15">
        <v>0</v>
      </c>
      <c r="H13" s="16">
        <v>0</v>
      </c>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251" s="1" customFormat="1" ht="30" customHeight="1">
      <c r="A14" s="22" t="s">
        <v>74</v>
      </c>
      <c r="B14" s="18" t="s">
        <v>75</v>
      </c>
      <c r="C14" s="15">
        <v>537436.9</v>
      </c>
      <c r="D14" s="15">
        <v>537436.9</v>
      </c>
      <c r="E14" s="15">
        <v>0</v>
      </c>
      <c r="F14" s="15">
        <v>0</v>
      </c>
      <c r="G14" s="15">
        <v>0</v>
      </c>
      <c r="H14" s="16">
        <v>0</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s="1" customFormat="1" ht="30" customHeight="1">
      <c r="A15" s="22" t="s">
        <v>76</v>
      </c>
      <c r="B15" s="18" t="s">
        <v>364</v>
      </c>
      <c r="C15" s="15">
        <v>537436.9</v>
      </c>
      <c r="D15" s="15">
        <v>537436.9</v>
      </c>
      <c r="E15" s="15">
        <v>0</v>
      </c>
      <c r="F15" s="15">
        <v>0</v>
      </c>
      <c r="G15" s="15">
        <v>0</v>
      </c>
      <c r="H15" s="16">
        <v>0</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row>
    <row r="16" spans="1:251" s="1" customFormat="1" ht="30" customHeight="1">
      <c r="A16" s="22" t="s">
        <v>78</v>
      </c>
      <c r="B16" s="18" t="s">
        <v>217</v>
      </c>
      <c r="C16" s="15">
        <v>155638</v>
      </c>
      <c r="D16" s="15">
        <v>155638</v>
      </c>
      <c r="E16" s="15">
        <v>0</v>
      </c>
      <c r="F16" s="15">
        <v>0</v>
      </c>
      <c r="G16" s="15">
        <v>0</v>
      </c>
      <c r="H16" s="16">
        <v>0</v>
      </c>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row>
    <row r="17" spans="1:251" s="1" customFormat="1" ht="30" customHeight="1">
      <c r="A17" s="22" t="s">
        <v>80</v>
      </c>
      <c r="B17" s="18" t="s">
        <v>218</v>
      </c>
      <c r="C17" s="15">
        <v>381798.9</v>
      </c>
      <c r="D17" s="15">
        <v>381798.9</v>
      </c>
      <c r="E17" s="15">
        <v>0</v>
      </c>
      <c r="F17" s="15">
        <v>0</v>
      </c>
      <c r="G17" s="15">
        <v>0</v>
      </c>
      <c r="H17" s="16">
        <v>0</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row>
    <row r="18" spans="1:251" s="1" customFormat="1" ht="30" customHeight="1">
      <c r="A18" s="22" t="s">
        <v>82</v>
      </c>
      <c r="B18" s="18" t="s">
        <v>83</v>
      </c>
      <c r="C18" s="15">
        <v>1565193.9</v>
      </c>
      <c r="D18" s="15">
        <v>1565193.9</v>
      </c>
      <c r="E18" s="15">
        <v>0</v>
      </c>
      <c r="F18" s="15">
        <v>0</v>
      </c>
      <c r="G18" s="15">
        <v>0</v>
      </c>
      <c r="H18" s="16">
        <v>0</v>
      </c>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row>
    <row r="19" spans="1:251" s="1" customFormat="1" ht="30" customHeight="1">
      <c r="A19" s="22" t="s">
        <v>104</v>
      </c>
      <c r="B19" s="18" t="s">
        <v>365</v>
      </c>
      <c r="C19" s="15">
        <v>1000000</v>
      </c>
      <c r="D19" s="15">
        <v>1000000</v>
      </c>
      <c r="E19" s="15">
        <v>0</v>
      </c>
      <c r="F19" s="15">
        <v>0</v>
      </c>
      <c r="G19" s="15">
        <v>0</v>
      </c>
      <c r="H19" s="16">
        <v>0</v>
      </c>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row>
    <row r="20" spans="1:251" s="1" customFormat="1" ht="30" customHeight="1">
      <c r="A20" s="22" t="s">
        <v>106</v>
      </c>
      <c r="B20" s="18" t="s">
        <v>228</v>
      </c>
      <c r="C20" s="15">
        <v>1000000</v>
      </c>
      <c r="D20" s="15">
        <v>1000000</v>
      </c>
      <c r="E20" s="15">
        <v>0</v>
      </c>
      <c r="F20" s="15">
        <v>0</v>
      </c>
      <c r="G20" s="15">
        <v>0</v>
      </c>
      <c r="H20" s="16">
        <v>0</v>
      </c>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row>
    <row r="21" spans="1:251" s="1" customFormat="1" ht="30" customHeight="1">
      <c r="A21" s="22" t="s">
        <v>108</v>
      </c>
      <c r="B21" s="18" t="s">
        <v>229</v>
      </c>
      <c r="C21" s="15">
        <v>565193.9</v>
      </c>
      <c r="D21" s="15">
        <v>565193.9</v>
      </c>
      <c r="E21" s="15">
        <v>0</v>
      </c>
      <c r="F21" s="15">
        <v>0</v>
      </c>
      <c r="G21" s="15">
        <v>0</v>
      </c>
      <c r="H21" s="16">
        <v>0</v>
      </c>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row>
    <row r="22" spans="1:251" s="1" customFormat="1" ht="30" customHeight="1">
      <c r="A22" s="22" t="s">
        <v>110</v>
      </c>
      <c r="B22" s="18" t="s">
        <v>230</v>
      </c>
      <c r="C22" s="15">
        <v>565193.9</v>
      </c>
      <c r="D22" s="15">
        <v>565193.9</v>
      </c>
      <c r="E22" s="15">
        <v>0</v>
      </c>
      <c r="F22" s="15">
        <v>0</v>
      </c>
      <c r="G22" s="15">
        <v>0</v>
      </c>
      <c r="H22" s="16">
        <v>0</v>
      </c>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row>
    <row r="23" spans="1:251" s="1" customFormat="1" ht="30" customHeight="1">
      <c r="A23" s="22" t="s">
        <v>112</v>
      </c>
      <c r="B23" s="18" t="s">
        <v>113</v>
      </c>
      <c r="C23" s="15">
        <v>516500</v>
      </c>
      <c r="D23" s="15">
        <v>516500</v>
      </c>
      <c r="E23" s="15">
        <v>0</v>
      </c>
      <c r="F23" s="15">
        <v>0</v>
      </c>
      <c r="G23" s="15">
        <v>0</v>
      </c>
      <c r="H23" s="16">
        <v>0</v>
      </c>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row>
    <row r="24" spans="1:251" s="1" customFormat="1" ht="30" customHeight="1">
      <c r="A24" s="22" t="s">
        <v>114</v>
      </c>
      <c r="B24" s="18" t="s">
        <v>231</v>
      </c>
      <c r="C24" s="15">
        <v>516500</v>
      </c>
      <c r="D24" s="15">
        <v>516500</v>
      </c>
      <c r="E24" s="15">
        <v>0</v>
      </c>
      <c r="F24" s="15">
        <v>0</v>
      </c>
      <c r="G24" s="15">
        <v>0</v>
      </c>
      <c r="H24" s="16">
        <v>0</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row>
    <row r="25" spans="1:251" s="1" customFormat="1" ht="30" customHeight="1">
      <c r="A25" s="22" t="s">
        <v>116</v>
      </c>
      <c r="B25" s="18" t="s">
        <v>232</v>
      </c>
      <c r="C25" s="15">
        <v>516500</v>
      </c>
      <c r="D25" s="15">
        <v>516500</v>
      </c>
      <c r="E25" s="15">
        <v>0</v>
      </c>
      <c r="F25" s="15">
        <v>0</v>
      </c>
      <c r="G25" s="15">
        <v>0</v>
      </c>
      <c r="H25" s="16">
        <v>0</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row>
    <row r="26" spans="1:251" s="1" customFormat="1" ht="30" customHeight="1">
      <c r="A26" s="22" t="s">
        <v>128</v>
      </c>
      <c r="B26" s="18" t="s">
        <v>129</v>
      </c>
      <c r="C26" s="15">
        <v>11031231.2</v>
      </c>
      <c r="D26" s="15">
        <v>11031231.2</v>
      </c>
      <c r="E26" s="15">
        <v>0</v>
      </c>
      <c r="F26" s="15">
        <v>0</v>
      </c>
      <c r="G26" s="15">
        <v>0</v>
      </c>
      <c r="H26" s="16">
        <v>0</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row>
    <row r="27" spans="1:251" s="1" customFormat="1" ht="30" customHeight="1">
      <c r="A27" s="22" t="s">
        <v>130</v>
      </c>
      <c r="B27" s="18" t="s">
        <v>238</v>
      </c>
      <c r="C27" s="15">
        <v>11031231.2</v>
      </c>
      <c r="D27" s="15">
        <v>11031231.2</v>
      </c>
      <c r="E27" s="15">
        <v>0</v>
      </c>
      <c r="F27" s="15">
        <v>0</v>
      </c>
      <c r="G27" s="15">
        <v>0</v>
      </c>
      <c r="H27" s="16">
        <v>0</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row>
    <row r="28" spans="1:251" s="1" customFormat="1" ht="30" customHeight="1">
      <c r="A28" s="22" t="s">
        <v>133</v>
      </c>
      <c r="B28" s="18" t="s">
        <v>239</v>
      </c>
      <c r="C28" s="15">
        <v>11031231.2</v>
      </c>
      <c r="D28" s="15">
        <v>11031231.2</v>
      </c>
      <c r="E28" s="15">
        <v>0</v>
      </c>
      <c r="F28" s="15">
        <v>0</v>
      </c>
      <c r="G28" s="15">
        <v>0</v>
      </c>
      <c r="H28" s="16">
        <v>0</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row>
    <row r="29" spans="1:251" s="1" customFormat="1" ht="30" customHeight="1">
      <c r="A29" s="22" t="s">
        <v>139</v>
      </c>
      <c r="B29" s="18" t="s">
        <v>140</v>
      </c>
      <c r="C29" s="15">
        <v>434865</v>
      </c>
      <c r="D29" s="15">
        <v>434865</v>
      </c>
      <c r="E29" s="15">
        <v>0</v>
      </c>
      <c r="F29" s="15">
        <v>0</v>
      </c>
      <c r="G29" s="15">
        <v>0</v>
      </c>
      <c r="H29" s="16">
        <v>0</v>
      </c>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row>
    <row r="30" spans="1:251" s="1" customFormat="1" ht="30" customHeight="1">
      <c r="A30" s="22" t="s">
        <v>141</v>
      </c>
      <c r="B30" s="18" t="s">
        <v>242</v>
      </c>
      <c r="C30" s="15">
        <v>434865</v>
      </c>
      <c r="D30" s="15">
        <v>434865</v>
      </c>
      <c r="E30" s="15">
        <v>0</v>
      </c>
      <c r="F30" s="15">
        <v>0</v>
      </c>
      <c r="G30" s="15">
        <v>0</v>
      </c>
      <c r="H30" s="16">
        <v>0</v>
      </c>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row>
    <row r="31" spans="1:251" s="1" customFormat="1" ht="30" customHeight="1">
      <c r="A31" s="22" t="s">
        <v>143</v>
      </c>
      <c r="B31" s="18" t="s">
        <v>243</v>
      </c>
      <c r="C31" s="15">
        <v>434865</v>
      </c>
      <c r="D31" s="15">
        <v>434865</v>
      </c>
      <c r="E31" s="15">
        <v>0</v>
      </c>
      <c r="F31" s="15">
        <v>0</v>
      </c>
      <c r="G31" s="15">
        <v>0</v>
      </c>
      <c r="H31" s="16">
        <v>0</v>
      </c>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row>
    <row r="32" spans="1:251" s="1" customFormat="1" ht="30" customHeight="1">
      <c r="A32" s="22" t="s">
        <v>145</v>
      </c>
      <c r="B32" s="18" t="s">
        <v>146</v>
      </c>
      <c r="C32" s="15">
        <v>350000</v>
      </c>
      <c r="D32" s="15">
        <v>0</v>
      </c>
      <c r="E32" s="15">
        <v>350000</v>
      </c>
      <c r="F32" s="15">
        <v>0</v>
      </c>
      <c r="G32" s="15">
        <v>0</v>
      </c>
      <c r="H32" s="16">
        <v>0</v>
      </c>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row>
    <row r="33" spans="1:251" s="1" customFormat="1" ht="30" customHeight="1">
      <c r="A33" s="22" t="s">
        <v>147</v>
      </c>
      <c r="B33" s="18" t="s">
        <v>366</v>
      </c>
      <c r="C33" s="15">
        <v>150000</v>
      </c>
      <c r="D33" s="15">
        <v>0</v>
      </c>
      <c r="E33" s="15">
        <v>150000</v>
      </c>
      <c r="F33" s="15">
        <v>0</v>
      </c>
      <c r="G33" s="15">
        <v>0</v>
      </c>
      <c r="H33" s="16">
        <v>0</v>
      </c>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row>
    <row r="34" spans="1:251" s="1" customFormat="1" ht="30" customHeight="1">
      <c r="A34" s="22" t="s">
        <v>149</v>
      </c>
      <c r="B34" s="18" t="s">
        <v>367</v>
      </c>
      <c r="C34" s="15">
        <v>150000</v>
      </c>
      <c r="D34" s="15">
        <v>0</v>
      </c>
      <c r="E34" s="15">
        <v>150000</v>
      </c>
      <c r="F34" s="15">
        <v>0</v>
      </c>
      <c r="G34" s="15">
        <v>0</v>
      </c>
      <c r="H34" s="16">
        <v>0</v>
      </c>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row>
    <row r="35" spans="1:251" s="1" customFormat="1" ht="30" customHeight="1">
      <c r="A35" s="22" t="s">
        <v>151</v>
      </c>
      <c r="B35" s="18" t="s">
        <v>368</v>
      </c>
      <c r="C35" s="15">
        <v>200000</v>
      </c>
      <c r="D35" s="15">
        <v>0</v>
      </c>
      <c r="E35" s="15">
        <v>200000</v>
      </c>
      <c r="F35" s="15">
        <v>0</v>
      </c>
      <c r="G35" s="15">
        <v>0</v>
      </c>
      <c r="H35" s="16">
        <v>0</v>
      </c>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row>
    <row r="36" spans="1:251" s="1" customFormat="1" ht="30" customHeight="1">
      <c r="A36" s="23">
        <v>2340299</v>
      </c>
      <c r="B36" s="24" t="s">
        <v>369</v>
      </c>
      <c r="C36" s="25">
        <v>200000</v>
      </c>
      <c r="D36" s="25">
        <v>0</v>
      </c>
      <c r="E36" s="25">
        <v>200000</v>
      </c>
      <c r="F36" s="25">
        <v>0</v>
      </c>
      <c r="G36" s="25">
        <v>0</v>
      </c>
      <c r="H36" s="26">
        <v>0</v>
      </c>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row>
    <row r="37" spans="1:251" s="4" customFormat="1" ht="34.5" customHeight="1">
      <c r="A37" s="333" t="s">
        <v>370</v>
      </c>
      <c r="B37" s="333"/>
      <c r="C37" s="333"/>
      <c r="D37" s="333"/>
      <c r="E37" s="333"/>
      <c r="F37" s="333"/>
      <c r="G37" s="333"/>
      <c r="H37" s="333"/>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row>
  </sheetData>
  <sheetProtection/>
  <mergeCells count="6">
    <mergeCell ref="A2:H2"/>
    <mergeCell ref="C4:H4"/>
    <mergeCell ref="A6:B6"/>
    <mergeCell ref="A37:H37"/>
    <mergeCell ref="A4:A5"/>
    <mergeCell ref="B4:B5"/>
  </mergeCells>
  <printOptions/>
  <pageMargins left="0.51" right="0.39" top="0.59" bottom="0.55" header="0.51" footer="0.51"/>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IA35"/>
  <sheetViews>
    <sheetView view="pageBreakPreview" zoomScale="77" zoomScaleNormal="80" zoomScaleSheetLayoutView="77" zoomScalePageLayoutView="0" workbookViewId="0" topLeftCell="A31">
      <selection activeCell="A35" sqref="A35:D35"/>
    </sheetView>
  </sheetViews>
  <sheetFormatPr defaultColWidth="7.00390625" defaultRowHeight="18" customHeight="1"/>
  <cols>
    <col min="1" max="1" width="47.375" style="146" customWidth="1"/>
    <col min="2" max="2" width="23.125" style="146" customWidth="1"/>
    <col min="3" max="3" width="41.50390625" style="146" customWidth="1"/>
    <col min="4" max="4" width="25.125" style="146" customWidth="1"/>
    <col min="5" max="128" width="6.75390625" style="146" customWidth="1"/>
    <col min="129" max="221" width="6.875" style="146" customWidth="1"/>
    <col min="222" max="16384" width="7.00390625" style="146" customWidth="1"/>
  </cols>
  <sheetData>
    <row r="1" spans="1:220" s="6" customFormat="1" ht="22.5" customHeight="1">
      <c r="A1" s="178"/>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c r="FE1" s="179"/>
      <c r="FF1" s="179"/>
      <c r="FG1" s="179"/>
      <c r="FH1" s="179"/>
      <c r="FI1" s="179"/>
      <c r="FJ1" s="179"/>
      <c r="FK1" s="179"/>
      <c r="FL1" s="179"/>
      <c r="FM1" s="179"/>
      <c r="FN1" s="179"/>
      <c r="FO1" s="179"/>
      <c r="FP1" s="179"/>
      <c r="FQ1" s="179"/>
      <c r="FR1" s="179"/>
      <c r="FS1" s="179"/>
      <c r="FT1" s="179"/>
      <c r="FU1" s="179"/>
      <c r="FV1" s="179"/>
      <c r="FW1" s="179"/>
      <c r="FX1" s="179"/>
      <c r="FY1" s="179"/>
      <c r="FZ1" s="179"/>
      <c r="GA1" s="179"/>
      <c r="GB1" s="179"/>
      <c r="GC1" s="179"/>
      <c r="GD1" s="179"/>
      <c r="GE1" s="179"/>
      <c r="GF1" s="179"/>
      <c r="GG1" s="179"/>
      <c r="GH1" s="179"/>
      <c r="GI1" s="179"/>
      <c r="GJ1" s="179"/>
      <c r="GK1" s="179"/>
      <c r="GL1" s="179"/>
      <c r="GM1" s="179"/>
      <c r="GN1" s="179"/>
      <c r="GO1" s="179"/>
      <c r="GP1" s="179"/>
      <c r="GQ1" s="179"/>
      <c r="GR1" s="179"/>
      <c r="GS1" s="179"/>
      <c r="GT1" s="179"/>
      <c r="GU1" s="179"/>
      <c r="GV1" s="179"/>
      <c r="GW1" s="179"/>
      <c r="GX1" s="179"/>
      <c r="GY1" s="179"/>
      <c r="GZ1" s="179"/>
      <c r="HA1" s="179"/>
      <c r="HB1" s="179"/>
      <c r="HC1" s="179"/>
      <c r="HD1" s="179"/>
      <c r="HE1" s="179"/>
      <c r="HF1" s="179"/>
      <c r="HG1" s="179"/>
      <c r="HH1" s="179"/>
      <c r="HI1" s="179"/>
      <c r="HJ1" s="179"/>
      <c r="HK1" s="179"/>
      <c r="HL1" s="179"/>
    </row>
    <row r="2" spans="1:235" s="175" customFormat="1" ht="42.75" customHeight="1">
      <c r="A2" s="222" t="s">
        <v>2</v>
      </c>
      <c r="B2" s="222"/>
      <c r="C2" s="222"/>
      <c r="D2" s="222"/>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46"/>
      <c r="HO2" s="146"/>
      <c r="HP2" s="146"/>
      <c r="HQ2" s="146"/>
      <c r="HR2" s="146"/>
      <c r="HS2" s="146"/>
      <c r="HT2" s="146"/>
      <c r="HU2" s="146"/>
      <c r="HV2" s="146"/>
      <c r="HW2" s="146"/>
      <c r="HX2" s="146"/>
      <c r="HY2" s="146"/>
      <c r="HZ2" s="146"/>
      <c r="IA2" s="146"/>
    </row>
    <row r="3" spans="1:221" s="6" customFormat="1" ht="20.25" customHeight="1">
      <c r="A3" s="180" t="s">
        <v>3</v>
      </c>
      <c r="B3" s="181"/>
      <c r="C3" s="181"/>
      <c r="D3" s="182" t="s">
        <v>4</v>
      </c>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3"/>
      <c r="FY3" s="183"/>
      <c r="FZ3" s="183"/>
      <c r="GA3" s="183"/>
      <c r="GB3" s="183"/>
      <c r="GC3" s="183"/>
      <c r="GD3" s="183"/>
      <c r="GE3" s="183"/>
      <c r="GF3" s="183"/>
      <c r="GG3" s="183"/>
      <c r="GH3" s="183"/>
      <c r="GI3" s="183"/>
      <c r="GJ3" s="183"/>
      <c r="GK3" s="183"/>
      <c r="GL3" s="183"/>
      <c r="GM3" s="183"/>
      <c r="GN3" s="183"/>
      <c r="GO3" s="183"/>
      <c r="GP3" s="183"/>
      <c r="GQ3" s="183"/>
      <c r="GR3" s="183"/>
      <c r="GS3" s="183"/>
      <c r="GT3" s="183"/>
      <c r="GU3" s="183"/>
      <c r="GV3" s="183"/>
      <c r="GW3" s="183"/>
      <c r="GX3" s="183"/>
      <c r="GY3" s="183"/>
      <c r="GZ3" s="183"/>
      <c r="HA3" s="183"/>
      <c r="HB3" s="183"/>
      <c r="HC3" s="183"/>
      <c r="HD3" s="183"/>
      <c r="HE3" s="183"/>
      <c r="HF3" s="183"/>
      <c r="HG3" s="183"/>
      <c r="HH3" s="183"/>
      <c r="HI3" s="183"/>
      <c r="HJ3" s="183"/>
      <c r="HK3" s="183"/>
      <c r="HL3" s="183"/>
      <c r="HM3" s="183"/>
    </row>
    <row r="4" spans="1:221" s="6" customFormat="1" ht="32.25" customHeight="1">
      <c r="A4" s="223" t="s">
        <v>5</v>
      </c>
      <c r="B4" s="224"/>
      <c r="C4" s="224" t="s">
        <v>6</v>
      </c>
      <c r="D4" s="225"/>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row>
    <row r="5" spans="1:221" s="6" customFormat="1" ht="32.25" customHeight="1">
      <c r="A5" s="184" t="s">
        <v>7</v>
      </c>
      <c r="B5" s="185" t="s">
        <v>8</v>
      </c>
      <c r="C5" s="185" t="s">
        <v>7</v>
      </c>
      <c r="D5" s="186" t="s">
        <v>8</v>
      </c>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5"/>
      <c r="DZ5" s="165"/>
      <c r="EA5" s="165"/>
      <c r="EB5" s="165"/>
      <c r="EC5" s="165"/>
      <c r="ED5" s="165"/>
      <c r="EE5" s="165"/>
      <c r="EF5" s="165"/>
      <c r="EG5" s="165"/>
      <c r="EH5" s="165"/>
      <c r="EI5" s="165"/>
      <c r="EJ5" s="165"/>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5"/>
      <c r="HA5" s="165"/>
      <c r="HB5" s="165"/>
      <c r="HC5" s="165"/>
      <c r="HD5" s="165"/>
      <c r="HE5" s="165"/>
      <c r="HF5" s="165"/>
      <c r="HG5" s="165"/>
      <c r="HH5" s="165"/>
      <c r="HI5" s="165"/>
      <c r="HJ5" s="165"/>
      <c r="HK5" s="165"/>
      <c r="HL5" s="165"/>
      <c r="HM5" s="165"/>
    </row>
    <row r="6" spans="1:235" s="176" customFormat="1" ht="32.25" customHeight="1">
      <c r="A6" s="187" t="s">
        <v>9</v>
      </c>
      <c r="B6" s="188">
        <v>50972326.77</v>
      </c>
      <c r="C6" s="210" t="s">
        <v>10</v>
      </c>
      <c r="D6" s="189">
        <v>19812134.33</v>
      </c>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c r="FF6" s="165"/>
      <c r="FG6" s="165"/>
      <c r="FH6" s="165"/>
      <c r="FI6" s="165"/>
      <c r="FJ6" s="165"/>
      <c r="FK6" s="165"/>
      <c r="FL6" s="165"/>
      <c r="FM6" s="165"/>
      <c r="FN6" s="165"/>
      <c r="FO6" s="165"/>
      <c r="FP6" s="165"/>
      <c r="FQ6" s="165"/>
      <c r="FR6" s="165"/>
      <c r="FS6" s="165"/>
      <c r="FT6" s="165"/>
      <c r="FU6" s="165"/>
      <c r="FV6" s="165"/>
      <c r="FW6" s="165"/>
      <c r="FX6" s="165"/>
      <c r="FY6" s="165"/>
      <c r="FZ6" s="165"/>
      <c r="GA6" s="165"/>
      <c r="GB6" s="165"/>
      <c r="GC6" s="165"/>
      <c r="GD6" s="165"/>
      <c r="GE6" s="165"/>
      <c r="GF6" s="165"/>
      <c r="GG6" s="165"/>
      <c r="GH6" s="165"/>
      <c r="GI6" s="165"/>
      <c r="GJ6" s="165"/>
      <c r="GK6" s="165"/>
      <c r="GL6" s="165"/>
      <c r="GM6" s="165"/>
      <c r="GN6" s="165"/>
      <c r="GO6" s="165"/>
      <c r="GP6" s="165"/>
      <c r="GQ6" s="165"/>
      <c r="GR6" s="165"/>
      <c r="GS6" s="165"/>
      <c r="GT6" s="165"/>
      <c r="GU6" s="165"/>
      <c r="GV6" s="165"/>
      <c r="GW6" s="165"/>
      <c r="GX6" s="165"/>
      <c r="GY6" s="165"/>
      <c r="GZ6" s="165"/>
      <c r="HA6" s="165"/>
      <c r="HB6" s="165"/>
      <c r="HC6" s="165"/>
      <c r="HD6" s="165"/>
      <c r="HE6" s="165"/>
      <c r="HF6" s="165"/>
      <c r="HG6" s="165"/>
      <c r="HH6" s="165"/>
      <c r="HI6" s="165"/>
      <c r="HJ6" s="165"/>
      <c r="HK6" s="165"/>
      <c r="HL6" s="165"/>
      <c r="HM6" s="165"/>
      <c r="HN6" s="146"/>
      <c r="HO6" s="146"/>
      <c r="HP6" s="146"/>
      <c r="HQ6" s="146"/>
      <c r="HR6" s="146"/>
      <c r="HS6" s="146"/>
      <c r="HT6" s="146"/>
      <c r="HU6" s="146"/>
      <c r="HV6" s="146"/>
      <c r="HW6" s="146"/>
      <c r="HX6" s="146"/>
      <c r="HY6" s="146"/>
      <c r="HZ6" s="146"/>
      <c r="IA6" s="146"/>
    </row>
    <row r="7" spans="1:235" s="176" customFormat="1" ht="32.25" customHeight="1">
      <c r="A7" s="187" t="s">
        <v>11</v>
      </c>
      <c r="B7" s="188">
        <v>350000</v>
      </c>
      <c r="C7" s="190" t="s">
        <v>12</v>
      </c>
      <c r="D7" s="189">
        <v>0</v>
      </c>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5"/>
      <c r="GQ7" s="165"/>
      <c r="GR7" s="165"/>
      <c r="GS7" s="165"/>
      <c r="GT7" s="165"/>
      <c r="GU7" s="165"/>
      <c r="GV7" s="165"/>
      <c r="GW7" s="165"/>
      <c r="GX7" s="165"/>
      <c r="GY7" s="165"/>
      <c r="GZ7" s="165"/>
      <c r="HA7" s="165"/>
      <c r="HB7" s="165"/>
      <c r="HC7" s="165"/>
      <c r="HD7" s="165"/>
      <c r="HE7" s="165"/>
      <c r="HF7" s="165"/>
      <c r="HG7" s="165"/>
      <c r="HH7" s="165"/>
      <c r="HI7" s="165"/>
      <c r="HJ7" s="165"/>
      <c r="HK7" s="165"/>
      <c r="HL7" s="165"/>
      <c r="HM7" s="165"/>
      <c r="HN7" s="146"/>
      <c r="HO7" s="146"/>
      <c r="HP7" s="146"/>
      <c r="HQ7" s="146"/>
      <c r="HR7" s="146"/>
      <c r="HS7" s="146"/>
      <c r="HT7" s="146"/>
      <c r="HU7" s="146"/>
      <c r="HV7" s="146"/>
      <c r="HW7" s="146"/>
      <c r="HX7" s="146"/>
      <c r="HY7" s="146"/>
      <c r="HZ7" s="146"/>
      <c r="IA7" s="146"/>
    </row>
    <row r="8" spans="1:235" s="176" customFormat="1" ht="32.25" customHeight="1">
      <c r="A8" s="187" t="s">
        <v>13</v>
      </c>
      <c r="B8" s="188">
        <v>0</v>
      </c>
      <c r="C8" s="190" t="s">
        <v>14</v>
      </c>
      <c r="D8" s="189">
        <v>0</v>
      </c>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46"/>
      <c r="HO8" s="146"/>
      <c r="HP8" s="146"/>
      <c r="HQ8" s="146"/>
      <c r="HR8" s="146"/>
      <c r="HS8" s="146"/>
      <c r="HT8" s="146"/>
      <c r="HU8" s="146"/>
      <c r="HV8" s="146"/>
      <c r="HW8" s="146"/>
      <c r="HX8" s="146"/>
      <c r="HY8" s="146"/>
      <c r="HZ8" s="146"/>
      <c r="IA8" s="146"/>
    </row>
    <row r="9" spans="1:235" s="176" customFormat="1" ht="32.25" customHeight="1">
      <c r="A9" s="187" t="s">
        <v>15</v>
      </c>
      <c r="B9" s="188">
        <v>0</v>
      </c>
      <c r="C9" s="190" t="s">
        <v>16</v>
      </c>
      <c r="D9" s="189">
        <v>0</v>
      </c>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46"/>
      <c r="HO9" s="146"/>
      <c r="HP9" s="146"/>
      <c r="HQ9" s="146"/>
      <c r="HR9" s="146"/>
      <c r="HS9" s="146"/>
      <c r="HT9" s="146"/>
      <c r="HU9" s="146"/>
      <c r="HV9" s="146"/>
      <c r="HW9" s="146"/>
      <c r="HX9" s="146"/>
      <c r="HY9" s="146"/>
      <c r="HZ9" s="146"/>
      <c r="IA9" s="146"/>
    </row>
    <row r="10" spans="1:235" s="176" customFormat="1" ht="32.25" customHeight="1">
      <c r="A10" s="187" t="s">
        <v>17</v>
      </c>
      <c r="B10" s="188">
        <v>0</v>
      </c>
      <c r="C10" s="190" t="s">
        <v>18</v>
      </c>
      <c r="D10" s="189">
        <v>537436.9</v>
      </c>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c r="FY10" s="165"/>
      <c r="FZ10" s="165"/>
      <c r="GA10" s="165"/>
      <c r="GB10" s="165"/>
      <c r="GC10" s="165"/>
      <c r="GD10" s="165"/>
      <c r="GE10" s="165"/>
      <c r="GF10" s="165"/>
      <c r="GG10" s="165"/>
      <c r="GH10" s="165"/>
      <c r="GI10" s="165"/>
      <c r="GJ10" s="165"/>
      <c r="GK10" s="165"/>
      <c r="GL10" s="165"/>
      <c r="GM10" s="165"/>
      <c r="GN10" s="165"/>
      <c r="GO10" s="165"/>
      <c r="GP10" s="165"/>
      <c r="GQ10" s="165"/>
      <c r="GR10" s="165"/>
      <c r="GS10" s="165"/>
      <c r="GT10" s="165"/>
      <c r="GU10" s="165"/>
      <c r="GV10" s="165"/>
      <c r="GW10" s="165"/>
      <c r="GX10" s="165"/>
      <c r="GY10" s="165"/>
      <c r="GZ10" s="165"/>
      <c r="HA10" s="165"/>
      <c r="HB10" s="165"/>
      <c r="HC10" s="165"/>
      <c r="HD10" s="165"/>
      <c r="HE10" s="165"/>
      <c r="HF10" s="165"/>
      <c r="HG10" s="165"/>
      <c r="HH10" s="165"/>
      <c r="HI10" s="165"/>
      <c r="HJ10" s="165"/>
      <c r="HK10" s="165"/>
      <c r="HL10" s="165"/>
      <c r="HM10" s="165"/>
      <c r="HN10" s="146"/>
      <c r="HO10" s="146"/>
      <c r="HP10" s="146"/>
      <c r="HQ10" s="146"/>
      <c r="HR10" s="146"/>
      <c r="HS10" s="146"/>
      <c r="HT10" s="146"/>
      <c r="HU10" s="146"/>
      <c r="HV10" s="146"/>
      <c r="HW10" s="146"/>
      <c r="HX10" s="146"/>
      <c r="HY10" s="146"/>
      <c r="HZ10" s="146"/>
      <c r="IA10" s="146"/>
    </row>
    <row r="11" spans="1:235" s="176" customFormat="1" ht="32.25" customHeight="1">
      <c r="A11" s="187" t="s">
        <v>19</v>
      </c>
      <c r="B11" s="188">
        <v>0</v>
      </c>
      <c r="C11" s="190" t="s">
        <v>20</v>
      </c>
      <c r="D11" s="189">
        <v>5156006.78</v>
      </c>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5"/>
      <c r="DZ11" s="165"/>
      <c r="EA11" s="165"/>
      <c r="EB11" s="165"/>
      <c r="EC11" s="165"/>
      <c r="ED11" s="165"/>
      <c r="EE11" s="165"/>
      <c r="EF11" s="165"/>
      <c r="EG11" s="165"/>
      <c r="EH11" s="165"/>
      <c r="EI11" s="165"/>
      <c r="EJ11" s="165"/>
      <c r="EK11" s="165"/>
      <c r="EL11" s="165"/>
      <c r="EM11" s="165"/>
      <c r="EN11" s="165"/>
      <c r="EO11" s="165"/>
      <c r="EP11" s="165"/>
      <c r="EQ11" s="165"/>
      <c r="ER11" s="165"/>
      <c r="ES11" s="165"/>
      <c r="ET11" s="165"/>
      <c r="EU11" s="165"/>
      <c r="EV11" s="165"/>
      <c r="EW11" s="165"/>
      <c r="EX11" s="165"/>
      <c r="EY11" s="165"/>
      <c r="EZ11" s="165"/>
      <c r="FA11" s="165"/>
      <c r="FB11" s="165"/>
      <c r="FC11" s="165"/>
      <c r="FD11" s="165"/>
      <c r="FE11" s="165"/>
      <c r="FF11" s="165"/>
      <c r="FG11" s="165"/>
      <c r="FH11" s="165"/>
      <c r="FI11" s="165"/>
      <c r="FJ11" s="165"/>
      <c r="FK11" s="165"/>
      <c r="FL11" s="165"/>
      <c r="FM11" s="165"/>
      <c r="FN11" s="165"/>
      <c r="FO11" s="165"/>
      <c r="FP11" s="165"/>
      <c r="FQ11" s="165"/>
      <c r="FR11" s="165"/>
      <c r="FS11" s="165"/>
      <c r="FT11" s="165"/>
      <c r="FU11" s="165"/>
      <c r="FV11" s="165"/>
      <c r="FW11" s="165"/>
      <c r="FX11" s="165"/>
      <c r="FY11" s="165"/>
      <c r="FZ11" s="165"/>
      <c r="GA11" s="165"/>
      <c r="GB11" s="165"/>
      <c r="GC11" s="165"/>
      <c r="GD11" s="165"/>
      <c r="GE11" s="165"/>
      <c r="GF11" s="165"/>
      <c r="GG11" s="165"/>
      <c r="GH11" s="165"/>
      <c r="GI11" s="165"/>
      <c r="GJ11" s="165"/>
      <c r="GK11" s="165"/>
      <c r="GL11" s="165"/>
      <c r="GM11" s="165"/>
      <c r="GN11" s="165"/>
      <c r="GO11" s="165"/>
      <c r="GP11" s="165"/>
      <c r="GQ11" s="165"/>
      <c r="GR11" s="165"/>
      <c r="GS11" s="165"/>
      <c r="GT11" s="165"/>
      <c r="GU11" s="165"/>
      <c r="GV11" s="165"/>
      <c r="GW11" s="165"/>
      <c r="GX11" s="165"/>
      <c r="GY11" s="165"/>
      <c r="GZ11" s="165"/>
      <c r="HA11" s="165"/>
      <c r="HB11" s="165"/>
      <c r="HC11" s="165"/>
      <c r="HD11" s="165"/>
      <c r="HE11" s="165"/>
      <c r="HF11" s="165"/>
      <c r="HG11" s="165"/>
      <c r="HH11" s="165"/>
      <c r="HI11" s="165"/>
      <c r="HJ11" s="165"/>
      <c r="HK11" s="165"/>
      <c r="HL11" s="165"/>
      <c r="HM11" s="165"/>
      <c r="HN11" s="146"/>
      <c r="HO11" s="146"/>
      <c r="HP11" s="146"/>
      <c r="HQ11" s="146"/>
      <c r="HR11" s="146"/>
      <c r="HS11" s="146"/>
      <c r="HT11" s="146"/>
      <c r="HU11" s="146"/>
      <c r="HV11" s="146"/>
      <c r="HW11" s="146"/>
      <c r="HX11" s="146"/>
      <c r="HY11" s="146"/>
      <c r="HZ11" s="146"/>
      <c r="IA11" s="146"/>
    </row>
    <row r="12" spans="1:235" s="176" customFormat="1" ht="32.25" customHeight="1">
      <c r="A12" s="187" t="s">
        <v>21</v>
      </c>
      <c r="B12" s="188">
        <v>0</v>
      </c>
      <c r="C12" s="190" t="s">
        <v>22</v>
      </c>
      <c r="D12" s="189">
        <v>2045637.4</v>
      </c>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5"/>
      <c r="DZ12" s="165"/>
      <c r="EA12" s="165"/>
      <c r="EB12" s="165"/>
      <c r="EC12" s="165"/>
      <c r="ED12" s="165"/>
      <c r="EE12" s="165"/>
      <c r="EF12" s="165"/>
      <c r="EG12" s="165"/>
      <c r="EH12" s="165"/>
      <c r="EI12" s="165"/>
      <c r="EJ12" s="165"/>
      <c r="EK12" s="165"/>
      <c r="EL12" s="165"/>
      <c r="EM12" s="165"/>
      <c r="EN12" s="165"/>
      <c r="EO12" s="165"/>
      <c r="EP12" s="165"/>
      <c r="EQ12" s="165"/>
      <c r="ER12" s="165"/>
      <c r="ES12" s="165"/>
      <c r="ET12" s="165"/>
      <c r="EU12" s="165"/>
      <c r="EV12" s="165"/>
      <c r="EW12" s="165"/>
      <c r="EX12" s="165"/>
      <c r="EY12" s="165"/>
      <c r="EZ12" s="165"/>
      <c r="FA12" s="165"/>
      <c r="FB12" s="165"/>
      <c r="FC12" s="165"/>
      <c r="FD12" s="165"/>
      <c r="FE12" s="165"/>
      <c r="FF12" s="165"/>
      <c r="FG12" s="165"/>
      <c r="FH12" s="165"/>
      <c r="FI12" s="165"/>
      <c r="FJ12" s="165"/>
      <c r="FK12" s="165"/>
      <c r="FL12" s="165"/>
      <c r="FM12" s="165"/>
      <c r="FN12" s="165"/>
      <c r="FO12" s="165"/>
      <c r="FP12" s="165"/>
      <c r="FQ12" s="165"/>
      <c r="FR12" s="165"/>
      <c r="FS12" s="165"/>
      <c r="FT12" s="165"/>
      <c r="FU12" s="165"/>
      <c r="FV12" s="165"/>
      <c r="FW12" s="165"/>
      <c r="FX12" s="165"/>
      <c r="FY12" s="165"/>
      <c r="FZ12" s="165"/>
      <c r="GA12" s="165"/>
      <c r="GB12" s="165"/>
      <c r="GC12" s="165"/>
      <c r="GD12" s="165"/>
      <c r="GE12" s="165"/>
      <c r="GF12" s="165"/>
      <c r="GG12" s="165"/>
      <c r="GH12" s="165"/>
      <c r="GI12" s="165"/>
      <c r="GJ12" s="165"/>
      <c r="GK12" s="165"/>
      <c r="GL12" s="165"/>
      <c r="GM12" s="165"/>
      <c r="GN12" s="165"/>
      <c r="GO12" s="165"/>
      <c r="GP12" s="165"/>
      <c r="GQ12" s="165"/>
      <c r="GR12" s="165"/>
      <c r="GS12" s="165"/>
      <c r="GT12" s="165"/>
      <c r="GU12" s="165"/>
      <c r="GV12" s="165"/>
      <c r="GW12" s="165"/>
      <c r="GX12" s="165"/>
      <c r="GY12" s="165"/>
      <c r="GZ12" s="165"/>
      <c r="HA12" s="165"/>
      <c r="HB12" s="165"/>
      <c r="HC12" s="165"/>
      <c r="HD12" s="165"/>
      <c r="HE12" s="165"/>
      <c r="HF12" s="165"/>
      <c r="HG12" s="165"/>
      <c r="HH12" s="165"/>
      <c r="HI12" s="165"/>
      <c r="HJ12" s="165"/>
      <c r="HK12" s="165"/>
      <c r="HL12" s="165"/>
      <c r="HM12" s="165"/>
      <c r="HN12" s="146"/>
      <c r="HO12" s="146"/>
      <c r="HP12" s="146"/>
      <c r="HQ12" s="146"/>
      <c r="HR12" s="146"/>
      <c r="HS12" s="146"/>
      <c r="HT12" s="146"/>
      <c r="HU12" s="146"/>
      <c r="HV12" s="146"/>
      <c r="HW12" s="146"/>
      <c r="HX12" s="146"/>
      <c r="HY12" s="146"/>
      <c r="HZ12" s="146"/>
      <c r="IA12" s="146"/>
    </row>
    <row r="13" spans="1:235" s="176" customFormat="1" ht="32.25" customHeight="1">
      <c r="A13" s="187" t="s">
        <v>23</v>
      </c>
      <c r="B13" s="191">
        <v>0</v>
      </c>
      <c r="C13" s="192" t="s">
        <v>24</v>
      </c>
      <c r="D13" s="189">
        <v>0</v>
      </c>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203"/>
      <c r="DZ13" s="203"/>
      <c r="EA13" s="203"/>
      <c r="EB13" s="203"/>
      <c r="EC13" s="203"/>
      <c r="ED13" s="203"/>
      <c r="EE13" s="203"/>
      <c r="EF13" s="203"/>
      <c r="EG13" s="203"/>
      <c r="EH13" s="203"/>
      <c r="EI13" s="203"/>
      <c r="EJ13" s="203"/>
      <c r="EK13" s="203"/>
      <c r="EL13" s="203"/>
      <c r="EM13" s="203"/>
      <c r="EN13" s="203"/>
      <c r="EO13" s="203"/>
      <c r="EP13" s="203"/>
      <c r="EQ13" s="203"/>
      <c r="ER13" s="203"/>
      <c r="ES13" s="203"/>
      <c r="ET13" s="203"/>
      <c r="EU13" s="203"/>
      <c r="EV13" s="203"/>
      <c r="EW13" s="203"/>
      <c r="EX13" s="203"/>
      <c r="EY13" s="203"/>
      <c r="EZ13" s="203"/>
      <c r="FA13" s="203"/>
      <c r="FB13" s="203"/>
      <c r="FC13" s="203"/>
      <c r="FD13" s="203"/>
      <c r="FE13" s="203"/>
      <c r="FF13" s="203"/>
      <c r="FG13" s="203"/>
      <c r="FH13" s="203"/>
      <c r="FI13" s="203"/>
      <c r="FJ13" s="203"/>
      <c r="FK13" s="203"/>
      <c r="FL13" s="203"/>
      <c r="FM13" s="203"/>
      <c r="FN13" s="203"/>
      <c r="FO13" s="203"/>
      <c r="FP13" s="203"/>
      <c r="FQ13" s="203"/>
      <c r="FR13" s="203"/>
      <c r="FS13" s="203"/>
      <c r="FT13" s="203"/>
      <c r="FU13" s="203"/>
      <c r="FV13" s="203"/>
      <c r="FW13" s="203"/>
      <c r="FX13" s="203"/>
      <c r="FY13" s="203"/>
      <c r="FZ13" s="203"/>
      <c r="GA13" s="203"/>
      <c r="GB13" s="203"/>
      <c r="GC13" s="203"/>
      <c r="GD13" s="203"/>
      <c r="GE13" s="203"/>
      <c r="GF13" s="203"/>
      <c r="GG13" s="203"/>
      <c r="GH13" s="203"/>
      <c r="GI13" s="203"/>
      <c r="GJ13" s="203"/>
      <c r="GK13" s="203"/>
      <c r="GL13" s="203"/>
      <c r="GM13" s="203"/>
      <c r="GN13" s="203"/>
      <c r="GO13" s="203"/>
      <c r="GP13" s="203"/>
      <c r="GQ13" s="203"/>
      <c r="GR13" s="203"/>
      <c r="GS13" s="203"/>
      <c r="GT13" s="203"/>
      <c r="GU13" s="203"/>
      <c r="GV13" s="203"/>
      <c r="GW13" s="203"/>
      <c r="GX13" s="203"/>
      <c r="GY13" s="203"/>
      <c r="GZ13" s="203"/>
      <c r="HA13" s="203"/>
      <c r="HB13" s="203"/>
      <c r="HC13" s="203"/>
      <c r="HD13" s="203"/>
      <c r="HE13" s="203"/>
      <c r="HF13" s="203"/>
      <c r="HG13" s="203"/>
      <c r="HH13" s="203"/>
      <c r="HI13" s="203"/>
      <c r="HJ13" s="203"/>
      <c r="HK13" s="203"/>
      <c r="HL13" s="203"/>
      <c r="HM13" s="203"/>
      <c r="HN13" s="146"/>
      <c r="HO13" s="146"/>
      <c r="HP13" s="146"/>
      <c r="HQ13" s="146"/>
      <c r="HR13" s="146"/>
      <c r="HS13" s="146"/>
      <c r="HT13" s="146"/>
      <c r="HU13" s="146"/>
      <c r="HV13" s="146"/>
      <c r="HW13" s="146"/>
      <c r="HX13" s="146"/>
      <c r="HY13" s="146"/>
      <c r="HZ13" s="146"/>
      <c r="IA13" s="146"/>
    </row>
    <row r="14" spans="1:235" s="176" customFormat="1" ht="32.25" customHeight="1">
      <c r="A14" s="187" t="s">
        <v>25</v>
      </c>
      <c r="B14" s="191">
        <v>0</v>
      </c>
      <c r="C14" s="192" t="s">
        <v>26</v>
      </c>
      <c r="D14" s="189">
        <v>22806253.26</v>
      </c>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203"/>
      <c r="DZ14" s="203"/>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c r="FF14" s="203"/>
      <c r="FG14" s="203"/>
      <c r="FH14" s="203"/>
      <c r="FI14" s="203"/>
      <c r="FJ14" s="203"/>
      <c r="FK14" s="203"/>
      <c r="FL14" s="203"/>
      <c r="FM14" s="203"/>
      <c r="FN14" s="203"/>
      <c r="FO14" s="203"/>
      <c r="FP14" s="203"/>
      <c r="FQ14" s="203"/>
      <c r="FR14" s="203"/>
      <c r="FS14" s="203"/>
      <c r="FT14" s="203"/>
      <c r="FU14" s="203"/>
      <c r="FV14" s="203"/>
      <c r="FW14" s="203"/>
      <c r="FX14" s="203"/>
      <c r="FY14" s="203"/>
      <c r="FZ14" s="203"/>
      <c r="GA14" s="203"/>
      <c r="GB14" s="203"/>
      <c r="GC14" s="203"/>
      <c r="GD14" s="203"/>
      <c r="GE14" s="203"/>
      <c r="GF14" s="203"/>
      <c r="GG14" s="203"/>
      <c r="GH14" s="203"/>
      <c r="GI14" s="203"/>
      <c r="GJ14" s="203"/>
      <c r="GK14" s="203"/>
      <c r="GL14" s="203"/>
      <c r="GM14" s="203"/>
      <c r="GN14" s="203"/>
      <c r="GO14" s="203"/>
      <c r="GP14" s="203"/>
      <c r="GQ14" s="203"/>
      <c r="GR14" s="203"/>
      <c r="GS14" s="203"/>
      <c r="GT14" s="203"/>
      <c r="GU14" s="203"/>
      <c r="GV14" s="203"/>
      <c r="GW14" s="203"/>
      <c r="GX14" s="203"/>
      <c r="GY14" s="203"/>
      <c r="GZ14" s="203"/>
      <c r="HA14" s="203"/>
      <c r="HB14" s="203"/>
      <c r="HC14" s="203"/>
      <c r="HD14" s="203"/>
      <c r="HE14" s="203"/>
      <c r="HF14" s="203"/>
      <c r="HG14" s="203"/>
      <c r="HH14" s="203"/>
      <c r="HI14" s="203"/>
      <c r="HJ14" s="203"/>
      <c r="HK14" s="203"/>
      <c r="HL14" s="203"/>
      <c r="HM14" s="203"/>
      <c r="HN14" s="146"/>
      <c r="HO14" s="146"/>
      <c r="HP14" s="146"/>
      <c r="HQ14" s="146"/>
      <c r="HR14" s="146"/>
      <c r="HS14" s="146"/>
      <c r="HT14" s="146"/>
      <c r="HU14" s="146"/>
      <c r="HV14" s="146"/>
      <c r="HW14" s="146"/>
      <c r="HX14" s="146"/>
      <c r="HY14" s="146"/>
      <c r="HZ14" s="146"/>
      <c r="IA14" s="146"/>
    </row>
    <row r="15" spans="1:235" s="176" customFormat="1" ht="32.25" customHeight="1">
      <c r="A15" s="193"/>
      <c r="B15" s="191"/>
      <c r="C15" s="192" t="s">
        <v>27</v>
      </c>
      <c r="D15" s="189">
        <v>0</v>
      </c>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203"/>
      <c r="DZ15" s="203"/>
      <c r="EA15" s="203"/>
      <c r="EB15" s="203"/>
      <c r="EC15" s="203"/>
      <c r="ED15" s="203"/>
      <c r="EE15" s="203"/>
      <c r="EF15" s="203"/>
      <c r="EG15" s="203"/>
      <c r="EH15" s="203"/>
      <c r="EI15" s="203"/>
      <c r="EJ15" s="203"/>
      <c r="EK15" s="203"/>
      <c r="EL15" s="203"/>
      <c r="EM15" s="203"/>
      <c r="EN15" s="203"/>
      <c r="EO15" s="203"/>
      <c r="EP15" s="203"/>
      <c r="EQ15" s="203"/>
      <c r="ER15" s="203"/>
      <c r="ES15" s="203"/>
      <c r="ET15" s="203"/>
      <c r="EU15" s="203"/>
      <c r="EV15" s="203"/>
      <c r="EW15" s="203"/>
      <c r="EX15" s="203"/>
      <c r="EY15" s="203"/>
      <c r="EZ15" s="203"/>
      <c r="FA15" s="203"/>
      <c r="FB15" s="203"/>
      <c r="FC15" s="203"/>
      <c r="FD15" s="203"/>
      <c r="FE15" s="203"/>
      <c r="FF15" s="203"/>
      <c r="FG15" s="203"/>
      <c r="FH15" s="203"/>
      <c r="FI15" s="203"/>
      <c r="FJ15" s="203"/>
      <c r="FK15" s="203"/>
      <c r="FL15" s="203"/>
      <c r="FM15" s="203"/>
      <c r="FN15" s="203"/>
      <c r="FO15" s="203"/>
      <c r="FP15" s="203"/>
      <c r="FQ15" s="203"/>
      <c r="FR15" s="203"/>
      <c r="FS15" s="203"/>
      <c r="FT15" s="203"/>
      <c r="FU15" s="203"/>
      <c r="FV15" s="203"/>
      <c r="FW15" s="203"/>
      <c r="FX15" s="203"/>
      <c r="FY15" s="203"/>
      <c r="FZ15" s="203"/>
      <c r="GA15" s="203"/>
      <c r="GB15" s="203"/>
      <c r="GC15" s="203"/>
      <c r="GD15" s="203"/>
      <c r="GE15" s="203"/>
      <c r="GF15" s="203"/>
      <c r="GG15" s="203"/>
      <c r="GH15" s="203"/>
      <c r="GI15" s="203"/>
      <c r="GJ15" s="203"/>
      <c r="GK15" s="203"/>
      <c r="GL15" s="203"/>
      <c r="GM15" s="203"/>
      <c r="GN15" s="203"/>
      <c r="GO15" s="203"/>
      <c r="GP15" s="203"/>
      <c r="GQ15" s="203"/>
      <c r="GR15" s="203"/>
      <c r="GS15" s="203"/>
      <c r="GT15" s="203"/>
      <c r="GU15" s="203"/>
      <c r="GV15" s="203"/>
      <c r="GW15" s="203"/>
      <c r="GX15" s="203"/>
      <c r="GY15" s="203"/>
      <c r="GZ15" s="203"/>
      <c r="HA15" s="203"/>
      <c r="HB15" s="203"/>
      <c r="HC15" s="203"/>
      <c r="HD15" s="203"/>
      <c r="HE15" s="203"/>
      <c r="HF15" s="203"/>
      <c r="HG15" s="203"/>
      <c r="HH15" s="203"/>
      <c r="HI15" s="203"/>
      <c r="HJ15" s="203"/>
      <c r="HK15" s="203"/>
      <c r="HL15" s="203"/>
      <c r="HM15" s="203"/>
      <c r="HN15" s="146"/>
      <c r="HO15" s="146"/>
      <c r="HP15" s="146"/>
      <c r="HQ15" s="146"/>
      <c r="HR15" s="146"/>
      <c r="HS15" s="146"/>
      <c r="HT15" s="146"/>
      <c r="HU15" s="146"/>
      <c r="HV15" s="146"/>
      <c r="HW15" s="146"/>
      <c r="HX15" s="146"/>
      <c r="HY15" s="146"/>
      <c r="HZ15" s="146"/>
      <c r="IA15" s="146"/>
    </row>
    <row r="16" spans="1:235" s="176" customFormat="1" ht="32.25" customHeight="1">
      <c r="A16" s="194"/>
      <c r="B16" s="191"/>
      <c r="C16" s="192" t="s">
        <v>28</v>
      </c>
      <c r="D16" s="189">
        <v>0</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c r="FF16" s="203"/>
      <c r="FG16" s="203"/>
      <c r="FH16" s="203"/>
      <c r="FI16" s="203"/>
      <c r="FJ16" s="203"/>
      <c r="FK16" s="203"/>
      <c r="FL16" s="203"/>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03"/>
      <c r="GR16" s="203"/>
      <c r="GS16" s="203"/>
      <c r="GT16" s="203"/>
      <c r="GU16" s="203"/>
      <c r="GV16" s="203"/>
      <c r="GW16" s="203"/>
      <c r="GX16" s="203"/>
      <c r="GY16" s="203"/>
      <c r="GZ16" s="203"/>
      <c r="HA16" s="203"/>
      <c r="HB16" s="203"/>
      <c r="HC16" s="203"/>
      <c r="HD16" s="203"/>
      <c r="HE16" s="203"/>
      <c r="HF16" s="203"/>
      <c r="HG16" s="203"/>
      <c r="HH16" s="203"/>
      <c r="HI16" s="203"/>
      <c r="HJ16" s="203"/>
      <c r="HK16" s="203"/>
      <c r="HL16" s="203"/>
      <c r="HM16" s="203"/>
      <c r="HN16" s="146"/>
      <c r="HO16" s="146"/>
      <c r="HP16" s="146"/>
      <c r="HQ16" s="146"/>
      <c r="HR16" s="146"/>
      <c r="HS16" s="146"/>
      <c r="HT16" s="146"/>
      <c r="HU16" s="146"/>
      <c r="HV16" s="146"/>
      <c r="HW16" s="146"/>
      <c r="HX16" s="146"/>
      <c r="HY16" s="146"/>
      <c r="HZ16" s="146"/>
      <c r="IA16" s="146"/>
    </row>
    <row r="17" spans="1:4" ht="32.25" customHeight="1">
      <c r="A17" s="194"/>
      <c r="B17" s="191"/>
      <c r="C17" s="192" t="s">
        <v>29</v>
      </c>
      <c r="D17" s="189">
        <v>0</v>
      </c>
    </row>
    <row r="18" spans="1:4" ht="32.25" customHeight="1">
      <c r="A18" s="194"/>
      <c r="B18" s="188"/>
      <c r="C18" s="192" t="s">
        <v>30</v>
      </c>
      <c r="D18" s="189">
        <v>0</v>
      </c>
    </row>
    <row r="19" spans="1:4" ht="32.25" customHeight="1">
      <c r="A19" s="194"/>
      <c r="B19" s="188"/>
      <c r="C19" s="192" t="s">
        <v>31</v>
      </c>
      <c r="D19" s="189">
        <v>0</v>
      </c>
    </row>
    <row r="20" spans="1:4" ht="32.25" customHeight="1">
      <c r="A20" s="194"/>
      <c r="B20" s="188"/>
      <c r="C20" s="192" t="s">
        <v>32</v>
      </c>
      <c r="D20" s="189">
        <v>0</v>
      </c>
    </row>
    <row r="21" spans="1:4" ht="32.25" customHeight="1">
      <c r="A21" s="194"/>
      <c r="B21" s="188"/>
      <c r="C21" s="192" t="s">
        <v>33</v>
      </c>
      <c r="D21" s="189">
        <v>0</v>
      </c>
    </row>
    <row r="22" spans="1:4" ht="32.25" customHeight="1">
      <c r="A22" s="194"/>
      <c r="B22" s="188"/>
      <c r="C22" s="192" t="s">
        <v>34</v>
      </c>
      <c r="D22" s="189">
        <v>0</v>
      </c>
    </row>
    <row r="23" spans="1:4" ht="32.25" customHeight="1">
      <c r="A23" s="194"/>
      <c r="B23" s="188"/>
      <c r="C23" s="192" t="s">
        <v>35</v>
      </c>
      <c r="D23" s="189">
        <v>0</v>
      </c>
    </row>
    <row r="24" spans="1:4" ht="32.25" customHeight="1">
      <c r="A24" s="194"/>
      <c r="B24" s="188"/>
      <c r="C24" s="192" t="s">
        <v>36</v>
      </c>
      <c r="D24" s="189">
        <v>0</v>
      </c>
    </row>
    <row r="25" spans="1:4" ht="32.25" customHeight="1">
      <c r="A25" s="194"/>
      <c r="B25" s="188"/>
      <c r="C25" s="192" t="s">
        <v>37</v>
      </c>
      <c r="D25" s="189">
        <v>434865</v>
      </c>
    </row>
    <row r="26" spans="1:4" ht="32.25" customHeight="1">
      <c r="A26" s="194"/>
      <c r="B26" s="188"/>
      <c r="C26" s="192" t="s">
        <v>38</v>
      </c>
      <c r="D26" s="189">
        <v>0</v>
      </c>
    </row>
    <row r="27" spans="1:4" ht="32.25" customHeight="1">
      <c r="A27" s="194"/>
      <c r="B27" s="188"/>
      <c r="C27" s="192" t="s">
        <v>39</v>
      </c>
      <c r="D27" s="189">
        <v>0</v>
      </c>
    </row>
    <row r="28" spans="1:4" ht="32.25" customHeight="1">
      <c r="A28" s="194"/>
      <c r="B28" s="188"/>
      <c r="C28" s="192" t="s">
        <v>40</v>
      </c>
      <c r="D28" s="189">
        <v>350000</v>
      </c>
    </row>
    <row r="29" spans="1:4" ht="32.25" customHeight="1">
      <c r="A29" s="195" t="s">
        <v>41</v>
      </c>
      <c r="B29" s="188">
        <f>B6+B7</f>
        <v>51322326.77</v>
      </c>
      <c r="C29" s="196" t="s">
        <v>42</v>
      </c>
      <c r="D29" s="189">
        <f>D6+D10+D11+D12+D14+D25+D28</f>
        <v>51142333.67</v>
      </c>
    </row>
    <row r="30" spans="1:4" ht="32.25" customHeight="1">
      <c r="A30" s="197" t="s">
        <v>43</v>
      </c>
      <c r="B30" s="188">
        <v>0</v>
      </c>
      <c r="C30" s="192" t="s">
        <v>44</v>
      </c>
      <c r="D30" s="189">
        <v>0</v>
      </c>
    </row>
    <row r="31" spans="1:4" ht="32.25" customHeight="1">
      <c r="A31" s="197" t="s">
        <v>45</v>
      </c>
      <c r="B31" s="188">
        <v>381059.74</v>
      </c>
      <c r="C31" s="192" t="s">
        <v>46</v>
      </c>
      <c r="D31" s="189">
        <v>561052.84</v>
      </c>
    </row>
    <row r="32" spans="1:4" ht="32.25" customHeight="1">
      <c r="A32" s="197" t="s">
        <v>47</v>
      </c>
      <c r="B32" s="188">
        <v>376859.53</v>
      </c>
      <c r="C32" s="188"/>
      <c r="D32" s="189"/>
    </row>
    <row r="33" spans="1:4" ht="32.25" customHeight="1">
      <c r="A33" s="197" t="s">
        <v>48</v>
      </c>
      <c r="B33" s="188">
        <v>4200.21</v>
      </c>
      <c r="C33" s="188"/>
      <c r="D33" s="189"/>
    </row>
    <row r="34" spans="1:4" ht="32.25" customHeight="1">
      <c r="A34" s="198" t="s">
        <v>49</v>
      </c>
      <c r="B34" s="199">
        <f>B29+B31</f>
        <v>51703386.510000005</v>
      </c>
      <c r="C34" s="200" t="s">
        <v>50</v>
      </c>
      <c r="D34" s="201">
        <f>D29+D31</f>
        <v>51703386.510000005</v>
      </c>
    </row>
    <row r="35" spans="1:5" s="177" customFormat="1" ht="50.25" customHeight="1">
      <c r="A35" s="226" t="s">
        <v>51</v>
      </c>
      <c r="B35" s="226"/>
      <c r="C35" s="226"/>
      <c r="D35" s="226"/>
      <c r="E35" s="202"/>
    </row>
  </sheetData>
  <sheetProtection/>
  <mergeCells count="4">
    <mergeCell ref="A2:D2"/>
    <mergeCell ref="A4:B4"/>
    <mergeCell ref="C4:D4"/>
    <mergeCell ref="A35:D35"/>
  </mergeCells>
  <printOptions horizontalCentered="1"/>
  <pageMargins left="0.6692913385826772" right="0.35433070866141736" top="0.4330708661417323" bottom="0.3937007874015748" header="0.3937007874015748" footer="0.1968503937007874"/>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sheetPr>
    <tabColor rgb="FFFFC000"/>
  </sheetPr>
  <dimension ref="A1:K59"/>
  <sheetViews>
    <sheetView view="pageBreakPreview" zoomScale="87" zoomScaleSheetLayoutView="87" zoomScalePageLayoutView="0" workbookViewId="0" topLeftCell="A46">
      <selection activeCell="G59" sqref="G59"/>
    </sheetView>
  </sheetViews>
  <sheetFormatPr defaultColWidth="9.00390625" defaultRowHeight="27.75" customHeight="1"/>
  <cols>
    <col min="1" max="1" width="4.625" style="125" customWidth="1"/>
    <col min="2" max="2" width="5.125" style="125" customWidth="1"/>
    <col min="3" max="3" width="37.375" style="125" customWidth="1"/>
    <col min="4" max="10" width="13.625" style="125" customWidth="1"/>
    <col min="11" max="16384" width="9.00390625" style="125" customWidth="1"/>
  </cols>
  <sheetData>
    <row r="1" spans="1:10" s="121" customFormat="1" ht="36.75" customHeight="1">
      <c r="A1" s="227" t="s">
        <v>52</v>
      </c>
      <c r="B1" s="227"/>
      <c r="C1" s="227"/>
      <c r="D1" s="227"/>
      <c r="E1" s="227"/>
      <c r="F1" s="227"/>
      <c r="G1" s="227"/>
      <c r="H1" s="227"/>
      <c r="I1" s="227"/>
      <c r="J1" s="227"/>
    </row>
    <row r="2" spans="1:10" ht="14.25">
      <c r="A2" s="166"/>
      <c r="B2" s="166"/>
      <c r="C2" s="166"/>
      <c r="D2" s="166"/>
      <c r="E2" s="166"/>
      <c r="F2" s="166"/>
      <c r="G2" s="166"/>
      <c r="H2" s="166"/>
      <c r="I2" s="166"/>
      <c r="J2" s="32"/>
    </row>
    <row r="3" spans="1:10" ht="14.25">
      <c r="A3" s="167" t="s">
        <v>3</v>
      </c>
      <c r="B3" s="166"/>
      <c r="C3" s="166"/>
      <c r="D3" s="166"/>
      <c r="E3" s="166"/>
      <c r="F3" s="168"/>
      <c r="G3" s="166"/>
      <c r="H3" s="166"/>
      <c r="I3" s="166"/>
      <c r="J3" s="63" t="s">
        <v>4</v>
      </c>
    </row>
    <row r="4" spans="1:11" s="123" customFormat="1" ht="22.5" customHeight="1">
      <c r="A4" s="228" t="s">
        <v>7</v>
      </c>
      <c r="B4" s="229"/>
      <c r="C4" s="229"/>
      <c r="D4" s="240" t="s">
        <v>53</v>
      </c>
      <c r="E4" s="241" t="s">
        <v>54</v>
      </c>
      <c r="F4" s="240" t="s">
        <v>55</v>
      </c>
      <c r="G4" s="240" t="s">
        <v>56</v>
      </c>
      <c r="H4" s="240" t="s">
        <v>57</v>
      </c>
      <c r="I4" s="240" t="s">
        <v>58</v>
      </c>
      <c r="J4" s="243" t="s">
        <v>59</v>
      </c>
      <c r="K4" s="132"/>
    </row>
    <row r="5" spans="1:11" s="123" customFormat="1" ht="22.5" customHeight="1">
      <c r="A5" s="245" t="s">
        <v>60</v>
      </c>
      <c r="B5" s="239"/>
      <c r="C5" s="238" t="s">
        <v>61</v>
      </c>
      <c r="D5" s="239"/>
      <c r="E5" s="242"/>
      <c r="F5" s="239"/>
      <c r="G5" s="239"/>
      <c r="H5" s="239"/>
      <c r="I5" s="239"/>
      <c r="J5" s="244"/>
      <c r="K5" s="132"/>
    </row>
    <row r="6" spans="1:11" s="123" customFormat="1" ht="22.5" customHeight="1">
      <c r="A6" s="246"/>
      <c r="B6" s="239"/>
      <c r="C6" s="239"/>
      <c r="D6" s="239"/>
      <c r="E6" s="242"/>
      <c r="F6" s="239"/>
      <c r="G6" s="239"/>
      <c r="H6" s="239"/>
      <c r="I6" s="239"/>
      <c r="J6" s="244"/>
      <c r="K6" s="132"/>
    </row>
    <row r="7" spans="1:11" ht="22.5" customHeight="1">
      <c r="A7" s="230" t="s">
        <v>62</v>
      </c>
      <c r="B7" s="231"/>
      <c r="C7" s="231"/>
      <c r="D7" s="169">
        <v>51322326.77</v>
      </c>
      <c r="E7" s="169">
        <v>51322326.77</v>
      </c>
      <c r="F7" s="169">
        <v>0</v>
      </c>
      <c r="G7" s="169">
        <v>0</v>
      </c>
      <c r="H7" s="169">
        <v>0</v>
      </c>
      <c r="I7" s="169">
        <v>0</v>
      </c>
      <c r="J7" s="173">
        <v>0</v>
      </c>
      <c r="K7" s="134"/>
    </row>
    <row r="8" spans="1:11" ht="22.5" customHeight="1">
      <c r="A8" s="232">
        <v>201</v>
      </c>
      <c r="B8" s="233"/>
      <c r="C8" s="18" t="s">
        <v>63</v>
      </c>
      <c r="D8" s="169">
        <v>19786098.83</v>
      </c>
      <c r="E8" s="169">
        <v>19786098.83</v>
      </c>
      <c r="F8" s="169">
        <v>0</v>
      </c>
      <c r="G8" s="169">
        <v>0</v>
      </c>
      <c r="H8" s="169">
        <v>0</v>
      </c>
      <c r="I8" s="169">
        <v>0</v>
      </c>
      <c r="J8" s="173">
        <v>0</v>
      </c>
      <c r="K8" s="134"/>
    </row>
    <row r="9" spans="1:11" ht="22.5" customHeight="1">
      <c r="A9" s="232">
        <v>20103</v>
      </c>
      <c r="B9" s="233"/>
      <c r="C9" s="18" t="s">
        <v>64</v>
      </c>
      <c r="D9" s="169">
        <v>16905648.16</v>
      </c>
      <c r="E9" s="169">
        <v>16905648.16</v>
      </c>
      <c r="F9" s="169">
        <v>0</v>
      </c>
      <c r="G9" s="169">
        <v>0</v>
      </c>
      <c r="H9" s="169">
        <v>0</v>
      </c>
      <c r="I9" s="169">
        <v>0</v>
      </c>
      <c r="J9" s="173">
        <v>0</v>
      </c>
      <c r="K9" s="134"/>
    </row>
    <row r="10" spans="1:11" ht="22.5" customHeight="1">
      <c r="A10" s="232">
        <v>2010301</v>
      </c>
      <c r="B10" s="233"/>
      <c r="C10" s="18" t="s">
        <v>65</v>
      </c>
      <c r="D10" s="169">
        <v>14028621.85</v>
      </c>
      <c r="E10" s="169">
        <v>14028621.85</v>
      </c>
      <c r="F10" s="169">
        <v>0</v>
      </c>
      <c r="G10" s="169">
        <v>0</v>
      </c>
      <c r="H10" s="169">
        <v>0</v>
      </c>
      <c r="I10" s="169">
        <v>0</v>
      </c>
      <c r="J10" s="173">
        <v>0</v>
      </c>
      <c r="K10" s="134"/>
    </row>
    <row r="11" spans="1:11" ht="22.5" customHeight="1">
      <c r="A11" s="232">
        <v>2010302</v>
      </c>
      <c r="B11" s="233"/>
      <c r="C11" s="18" t="s">
        <v>66</v>
      </c>
      <c r="D11" s="169">
        <v>2877026.31</v>
      </c>
      <c r="E11" s="169">
        <v>2877026.31</v>
      </c>
      <c r="F11" s="169">
        <v>0</v>
      </c>
      <c r="G11" s="169">
        <v>0</v>
      </c>
      <c r="H11" s="169">
        <v>0</v>
      </c>
      <c r="I11" s="169">
        <v>0</v>
      </c>
      <c r="J11" s="173">
        <v>0</v>
      </c>
      <c r="K11" s="134"/>
    </row>
    <row r="12" spans="1:11" ht="22.5" customHeight="1">
      <c r="A12" s="232" t="s">
        <v>67</v>
      </c>
      <c r="B12" s="233" t="s">
        <v>67</v>
      </c>
      <c r="C12" s="18" t="s">
        <v>68</v>
      </c>
      <c r="D12" s="169">
        <v>41371.71</v>
      </c>
      <c r="E12" s="169">
        <v>41371.71</v>
      </c>
      <c r="F12" s="169">
        <v>0</v>
      </c>
      <c r="G12" s="169">
        <v>0</v>
      </c>
      <c r="H12" s="169">
        <v>0</v>
      </c>
      <c r="I12" s="169">
        <v>0</v>
      </c>
      <c r="J12" s="173">
        <v>0</v>
      </c>
      <c r="K12" s="134"/>
    </row>
    <row r="13" spans="1:11" ht="22.5" customHeight="1">
      <c r="A13" s="232" t="s">
        <v>69</v>
      </c>
      <c r="B13" s="233" t="s">
        <v>69</v>
      </c>
      <c r="C13" s="18" t="s">
        <v>66</v>
      </c>
      <c r="D13" s="169">
        <v>41371.71</v>
      </c>
      <c r="E13" s="169">
        <v>41371.71</v>
      </c>
      <c r="F13" s="169">
        <v>0</v>
      </c>
      <c r="G13" s="169">
        <v>0</v>
      </c>
      <c r="H13" s="169">
        <v>0</v>
      </c>
      <c r="I13" s="169">
        <v>0</v>
      </c>
      <c r="J13" s="173">
        <v>0</v>
      </c>
      <c r="K13" s="134"/>
    </row>
    <row r="14" spans="1:11" ht="22.5" customHeight="1">
      <c r="A14" s="232" t="s">
        <v>70</v>
      </c>
      <c r="B14" s="233" t="s">
        <v>70</v>
      </c>
      <c r="C14" s="18" t="s">
        <v>71</v>
      </c>
      <c r="D14" s="169">
        <v>2839078.96</v>
      </c>
      <c r="E14" s="169">
        <v>2839078.96</v>
      </c>
      <c r="F14" s="169">
        <v>0</v>
      </c>
      <c r="G14" s="169">
        <v>0</v>
      </c>
      <c r="H14" s="169">
        <v>0</v>
      </c>
      <c r="I14" s="169">
        <v>0</v>
      </c>
      <c r="J14" s="173">
        <v>0</v>
      </c>
      <c r="K14" s="134"/>
    </row>
    <row r="15" spans="1:11" ht="22.5" customHeight="1">
      <c r="A15" s="232" t="s">
        <v>72</v>
      </c>
      <c r="B15" s="233" t="s">
        <v>72</v>
      </c>
      <c r="C15" s="18" t="s">
        <v>73</v>
      </c>
      <c r="D15" s="169">
        <v>2839078.96</v>
      </c>
      <c r="E15" s="169">
        <v>2839078.96</v>
      </c>
      <c r="F15" s="169">
        <v>0</v>
      </c>
      <c r="G15" s="169">
        <v>0</v>
      </c>
      <c r="H15" s="169">
        <v>0</v>
      </c>
      <c r="I15" s="169">
        <v>0</v>
      </c>
      <c r="J15" s="173">
        <v>0</v>
      </c>
      <c r="K15" s="134"/>
    </row>
    <row r="16" spans="1:11" ht="22.5" customHeight="1">
      <c r="A16" s="232" t="s">
        <v>74</v>
      </c>
      <c r="B16" s="233" t="s">
        <v>74</v>
      </c>
      <c r="C16" s="18" t="s">
        <v>75</v>
      </c>
      <c r="D16" s="169">
        <v>586798.9</v>
      </c>
      <c r="E16" s="169">
        <v>586798.9</v>
      </c>
      <c r="F16" s="169">
        <v>0</v>
      </c>
      <c r="G16" s="169">
        <v>0</v>
      </c>
      <c r="H16" s="169">
        <v>0</v>
      </c>
      <c r="I16" s="169">
        <v>0</v>
      </c>
      <c r="J16" s="173">
        <v>0</v>
      </c>
      <c r="K16" s="134"/>
    </row>
    <row r="17" spans="1:11" ht="22.5" customHeight="1">
      <c r="A17" s="232" t="s">
        <v>76</v>
      </c>
      <c r="B17" s="233" t="s">
        <v>76</v>
      </c>
      <c r="C17" s="18" t="s">
        <v>77</v>
      </c>
      <c r="D17" s="169">
        <v>586798.9</v>
      </c>
      <c r="E17" s="169">
        <v>586798.9</v>
      </c>
      <c r="F17" s="169">
        <v>0</v>
      </c>
      <c r="G17" s="169">
        <v>0</v>
      </c>
      <c r="H17" s="169">
        <v>0</v>
      </c>
      <c r="I17" s="169">
        <v>0</v>
      </c>
      <c r="J17" s="173">
        <v>0</v>
      </c>
      <c r="K17" s="134"/>
    </row>
    <row r="18" spans="1:11" ht="22.5" customHeight="1">
      <c r="A18" s="232" t="s">
        <v>78</v>
      </c>
      <c r="B18" s="233" t="s">
        <v>78</v>
      </c>
      <c r="C18" s="18" t="s">
        <v>79</v>
      </c>
      <c r="D18" s="169">
        <v>205000</v>
      </c>
      <c r="E18" s="169">
        <v>205000</v>
      </c>
      <c r="F18" s="169">
        <v>0</v>
      </c>
      <c r="G18" s="169">
        <v>0</v>
      </c>
      <c r="H18" s="169">
        <v>0</v>
      </c>
      <c r="I18" s="169">
        <v>0</v>
      </c>
      <c r="J18" s="173">
        <v>0</v>
      </c>
      <c r="K18" s="134"/>
    </row>
    <row r="19" spans="1:11" ht="22.5" customHeight="1">
      <c r="A19" s="232" t="s">
        <v>80</v>
      </c>
      <c r="B19" s="233" t="s">
        <v>80</v>
      </c>
      <c r="C19" s="18" t="s">
        <v>81</v>
      </c>
      <c r="D19" s="169">
        <v>381798.9</v>
      </c>
      <c r="E19" s="169">
        <v>381798.9</v>
      </c>
      <c r="F19" s="169">
        <v>0</v>
      </c>
      <c r="G19" s="169">
        <v>0</v>
      </c>
      <c r="H19" s="169">
        <v>0</v>
      </c>
      <c r="I19" s="169">
        <v>0</v>
      </c>
      <c r="J19" s="173">
        <v>0</v>
      </c>
      <c r="K19" s="134"/>
    </row>
    <row r="20" spans="1:11" ht="22.5" customHeight="1">
      <c r="A20" s="232" t="s">
        <v>82</v>
      </c>
      <c r="B20" s="233" t="s">
        <v>82</v>
      </c>
      <c r="C20" s="18" t="s">
        <v>83</v>
      </c>
      <c r="D20" s="169">
        <v>5639116.38</v>
      </c>
      <c r="E20" s="169">
        <v>5639116.38</v>
      </c>
      <c r="F20" s="169">
        <v>0</v>
      </c>
      <c r="G20" s="169">
        <v>0</v>
      </c>
      <c r="H20" s="169">
        <v>0</v>
      </c>
      <c r="I20" s="169">
        <v>0</v>
      </c>
      <c r="J20" s="173">
        <v>0</v>
      </c>
      <c r="K20" s="134"/>
    </row>
    <row r="21" spans="1:11" ht="22.5" customHeight="1">
      <c r="A21" s="232" t="s">
        <v>84</v>
      </c>
      <c r="B21" s="233" t="s">
        <v>84</v>
      </c>
      <c r="C21" s="18" t="s">
        <v>85</v>
      </c>
      <c r="D21" s="169">
        <v>69911</v>
      </c>
      <c r="E21" s="169">
        <v>69911</v>
      </c>
      <c r="F21" s="169">
        <v>0</v>
      </c>
      <c r="G21" s="169">
        <v>0</v>
      </c>
      <c r="H21" s="169">
        <v>0</v>
      </c>
      <c r="I21" s="169">
        <v>0</v>
      </c>
      <c r="J21" s="173">
        <v>0</v>
      </c>
      <c r="K21" s="134"/>
    </row>
    <row r="22" spans="1:11" ht="22.5" customHeight="1">
      <c r="A22" s="232" t="s">
        <v>86</v>
      </c>
      <c r="B22" s="233" t="s">
        <v>86</v>
      </c>
      <c r="C22" s="18" t="s">
        <v>87</v>
      </c>
      <c r="D22" s="169">
        <v>69911</v>
      </c>
      <c r="E22" s="169">
        <v>69911</v>
      </c>
      <c r="F22" s="169">
        <v>0</v>
      </c>
      <c r="G22" s="169">
        <v>0</v>
      </c>
      <c r="H22" s="169">
        <v>0</v>
      </c>
      <c r="I22" s="169">
        <v>0</v>
      </c>
      <c r="J22" s="173">
        <v>0</v>
      </c>
      <c r="K22" s="134"/>
    </row>
    <row r="23" spans="1:11" ht="22.5" customHeight="1">
      <c r="A23" s="232" t="s">
        <v>88</v>
      </c>
      <c r="B23" s="233" t="s">
        <v>88</v>
      </c>
      <c r="C23" s="18" t="s">
        <v>89</v>
      </c>
      <c r="D23" s="169">
        <v>478109.6</v>
      </c>
      <c r="E23" s="169">
        <v>478109.6</v>
      </c>
      <c r="F23" s="169">
        <v>0</v>
      </c>
      <c r="G23" s="169">
        <v>0</v>
      </c>
      <c r="H23" s="169">
        <v>0</v>
      </c>
      <c r="I23" s="169">
        <v>0</v>
      </c>
      <c r="J23" s="173">
        <v>0</v>
      </c>
      <c r="K23" s="134"/>
    </row>
    <row r="24" spans="1:11" ht="22.5" customHeight="1">
      <c r="A24" s="232" t="s">
        <v>90</v>
      </c>
      <c r="B24" s="233" t="s">
        <v>90</v>
      </c>
      <c r="C24" s="18" t="s">
        <v>91</v>
      </c>
      <c r="D24" s="169">
        <v>478109.6</v>
      </c>
      <c r="E24" s="169">
        <v>478109.6</v>
      </c>
      <c r="F24" s="169">
        <v>0</v>
      </c>
      <c r="G24" s="169">
        <v>0</v>
      </c>
      <c r="H24" s="169">
        <v>0</v>
      </c>
      <c r="I24" s="169">
        <v>0</v>
      </c>
      <c r="J24" s="173">
        <v>0</v>
      </c>
      <c r="K24" s="134"/>
    </row>
    <row r="25" spans="1:11" ht="22.5" customHeight="1">
      <c r="A25" s="232" t="s">
        <v>92</v>
      </c>
      <c r="B25" s="233" t="s">
        <v>92</v>
      </c>
      <c r="C25" s="18" t="s">
        <v>93</v>
      </c>
      <c r="D25" s="169">
        <v>2760763.83</v>
      </c>
      <c r="E25" s="169">
        <v>2760763.83</v>
      </c>
      <c r="F25" s="169">
        <v>0</v>
      </c>
      <c r="G25" s="169">
        <v>0</v>
      </c>
      <c r="H25" s="169">
        <v>0</v>
      </c>
      <c r="I25" s="169">
        <v>0</v>
      </c>
      <c r="J25" s="173">
        <v>0</v>
      </c>
      <c r="K25" s="134"/>
    </row>
    <row r="26" spans="1:11" ht="22.5" customHeight="1">
      <c r="A26" s="232" t="s">
        <v>94</v>
      </c>
      <c r="B26" s="233" t="s">
        <v>94</v>
      </c>
      <c r="C26" s="18" t="s">
        <v>95</v>
      </c>
      <c r="D26" s="169">
        <v>1840509.31</v>
      </c>
      <c r="E26" s="169">
        <v>1840509.31</v>
      </c>
      <c r="F26" s="169">
        <v>0</v>
      </c>
      <c r="G26" s="169">
        <v>0</v>
      </c>
      <c r="H26" s="169">
        <v>0</v>
      </c>
      <c r="I26" s="169">
        <v>0</v>
      </c>
      <c r="J26" s="173">
        <v>0</v>
      </c>
      <c r="K26" s="134"/>
    </row>
    <row r="27" spans="1:11" ht="22.5" customHeight="1">
      <c r="A27" s="232" t="s">
        <v>96</v>
      </c>
      <c r="B27" s="233" t="s">
        <v>96</v>
      </c>
      <c r="C27" s="18" t="s">
        <v>97</v>
      </c>
      <c r="D27" s="169">
        <v>920254.52</v>
      </c>
      <c r="E27" s="169">
        <v>920254.52</v>
      </c>
      <c r="F27" s="169">
        <v>0</v>
      </c>
      <c r="G27" s="169">
        <v>0</v>
      </c>
      <c r="H27" s="169">
        <v>0</v>
      </c>
      <c r="I27" s="169">
        <v>0</v>
      </c>
      <c r="J27" s="173">
        <v>0</v>
      </c>
      <c r="K27" s="134"/>
    </row>
    <row r="28" spans="1:11" ht="22.5" customHeight="1">
      <c r="A28" s="232" t="s">
        <v>98</v>
      </c>
      <c r="B28" s="233" t="s">
        <v>98</v>
      </c>
      <c r="C28" s="18" t="s">
        <v>99</v>
      </c>
      <c r="D28" s="169">
        <v>760138.05</v>
      </c>
      <c r="E28" s="169">
        <v>760138.05</v>
      </c>
      <c r="F28" s="169">
        <v>0</v>
      </c>
      <c r="G28" s="169">
        <v>0</v>
      </c>
      <c r="H28" s="169">
        <v>0</v>
      </c>
      <c r="I28" s="169">
        <v>0</v>
      </c>
      <c r="J28" s="173">
        <v>0</v>
      </c>
      <c r="K28" s="134"/>
    </row>
    <row r="29" spans="1:11" ht="22.5" customHeight="1">
      <c r="A29" s="232" t="s">
        <v>100</v>
      </c>
      <c r="B29" s="233" t="s">
        <v>100</v>
      </c>
      <c r="C29" s="18" t="s">
        <v>101</v>
      </c>
      <c r="D29" s="169">
        <v>421890.31</v>
      </c>
      <c r="E29" s="169">
        <v>421890.31</v>
      </c>
      <c r="F29" s="169">
        <v>0</v>
      </c>
      <c r="G29" s="169">
        <v>0</v>
      </c>
      <c r="H29" s="169">
        <v>0</v>
      </c>
      <c r="I29" s="169">
        <v>0</v>
      </c>
      <c r="J29" s="173">
        <v>0</v>
      </c>
      <c r="K29" s="134"/>
    </row>
    <row r="30" spans="1:11" ht="22.5" customHeight="1">
      <c r="A30" s="232" t="s">
        <v>102</v>
      </c>
      <c r="B30" s="233" t="s">
        <v>102</v>
      </c>
      <c r="C30" s="18" t="s">
        <v>103</v>
      </c>
      <c r="D30" s="169">
        <v>338247.74</v>
      </c>
      <c r="E30" s="169">
        <v>338247.74</v>
      </c>
      <c r="F30" s="169">
        <v>0</v>
      </c>
      <c r="G30" s="169">
        <v>0</v>
      </c>
      <c r="H30" s="169">
        <v>0</v>
      </c>
      <c r="I30" s="169">
        <v>0</v>
      </c>
      <c r="J30" s="173">
        <v>0</v>
      </c>
      <c r="K30" s="134"/>
    </row>
    <row r="31" spans="1:11" ht="22.5" customHeight="1">
      <c r="A31" s="232" t="s">
        <v>104</v>
      </c>
      <c r="B31" s="233" t="s">
        <v>104</v>
      </c>
      <c r="C31" s="18" t="s">
        <v>105</v>
      </c>
      <c r="D31" s="169">
        <v>1000000</v>
      </c>
      <c r="E31" s="169">
        <v>1000000</v>
      </c>
      <c r="F31" s="169">
        <v>0</v>
      </c>
      <c r="G31" s="169">
        <v>0</v>
      </c>
      <c r="H31" s="169">
        <v>0</v>
      </c>
      <c r="I31" s="169">
        <v>0</v>
      </c>
      <c r="J31" s="173">
        <v>0</v>
      </c>
      <c r="K31" s="134"/>
    </row>
    <row r="32" spans="1:11" ht="22.5" customHeight="1">
      <c r="A32" s="232" t="s">
        <v>106</v>
      </c>
      <c r="B32" s="233" t="s">
        <v>106</v>
      </c>
      <c r="C32" s="18" t="s">
        <v>107</v>
      </c>
      <c r="D32" s="169">
        <v>1000000</v>
      </c>
      <c r="E32" s="169">
        <v>1000000</v>
      </c>
      <c r="F32" s="169">
        <v>0</v>
      </c>
      <c r="G32" s="169">
        <v>0</v>
      </c>
      <c r="H32" s="169">
        <v>0</v>
      </c>
      <c r="I32" s="169">
        <v>0</v>
      </c>
      <c r="J32" s="173">
        <v>0</v>
      </c>
      <c r="K32" s="134"/>
    </row>
    <row r="33" spans="1:11" ht="22.5" customHeight="1">
      <c r="A33" s="232" t="s">
        <v>108</v>
      </c>
      <c r="B33" s="233" t="s">
        <v>108</v>
      </c>
      <c r="C33" s="18" t="s">
        <v>109</v>
      </c>
      <c r="D33" s="169">
        <v>570193.9</v>
      </c>
      <c r="E33" s="169">
        <v>570193.9</v>
      </c>
      <c r="F33" s="169">
        <v>0</v>
      </c>
      <c r="G33" s="169">
        <v>0</v>
      </c>
      <c r="H33" s="169">
        <v>0</v>
      </c>
      <c r="I33" s="169">
        <v>0</v>
      </c>
      <c r="J33" s="173">
        <v>0</v>
      </c>
      <c r="K33" s="134"/>
    </row>
    <row r="34" spans="1:11" ht="22.5" customHeight="1">
      <c r="A34" s="232" t="s">
        <v>110</v>
      </c>
      <c r="B34" s="233" t="s">
        <v>110</v>
      </c>
      <c r="C34" s="18" t="s">
        <v>111</v>
      </c>
      <c r="D34" s="169">
        <v>570193.9</v>
      </c>
      <c r="E34" s="169">
        <v>570193.9</v>
      </c>
      <c r="F34" s="169">
        <v>0</v>
      </c>
      <c r="G34" s="169">
        <v>0</v>
      </c>
      <c r="H34" s="169">
        <v>0</v>
      </c>
      <c r="I34" s="169">
        <v>0</v>
      </c>
      <c r="J34" s="173">
        <v>0</v>
      </c>
      <c r="K34" s="134"/>
    </row>
    <row r="35" spans="1:11" ht="22.5" customHeight="1">
      <c r="A35" s="232" t="s">
        <v>112</v>
      </c>
      <c r="B35" s="233" t="s">
        <v>112</v>
      </c>
      <c r="C35" s="18" t="s">
        <v>113</v>
      </c>
      <c r="D35" s="169">
        <v>2045637.4</v>
      </c>
      <c r="E35" s="169">
        <v>2045637.4</v>
      </c>
      <c r="F35" s="169">
        <v>0</v>
      </c>
      <c r="G35" s="169">
        <v>0</v>
      </c>
      <c r="H35" s="169">
        <v>0</v>
      </c>
      <c r="I35" s="169">
        <v>0</v>
      </c>
      <c r="J35" s="173">
        <v>0</v>
      </c>
      <c r="K35" s="134"/>
    </row>
    <row r="36" spans="1:11" ht="22.5" customHeight="1">
      <c r="A36" s="232" t="s">
        <v>114</v>
      </c>
      <c r="B36" s="233" t="s">
        <v>114</v>
      </c>
      <c r="C36" s="18" t="s">
        <v>115</v>
      </c>
      <c r="D36" s="169">
        <v>516500</v>
      </c>
      <c r="E36" s="169">
        <v>516500</v>
      </c>
      <c r="F36" s="169">
        <v>0</v>
      </c>
      <c r="G36" s="169">
        <v>0</v>
      </c>
      <c r="H36" s="169">
        <v>0</v>
      </c>
      <c r="I36" s="169">
        <v>0</v>
      </c>
      <c r="J36" s="173">
        <v>0</v>
      </c>
      <c r="K36" s="134"/>
    </row>
    <row r="37" spans="1:11" ht="22.5" customHeight="1">
      <c r="A37" s="232" t="s">
        <v>116</v>
      </c>
      <c r="B37" s="233" t="s">
        <v>116</v>
      </c>
      <c r="C37" s="18" t="s">
        <v>117</v>
      </c>
      <c r="D37" s="169">
        <v>516500</v>
      </c>
      <c r="E37" s="169">
        <v>516500</v>
      </c>
      <c r="F37" s="169">
        <v>0</v>
      </c>
      <c r="G37" s="169">
        <v>0</v>
      </c>
      <c r="H37" s="169">
        <v>0</v>
      </c>
      <c r="I37" s="169">
        <v>0</v>
      </c>
      <c r="J37" s="173">
        <v>0</v>
      </c>
      <c r="K37" s="134"/>
    </row>
    <row r="38" spans="1:11" ht="22.5" customHeight="1">
      <c r="A38" s="232" t="s">
        <v>118</v>
      </c>
      <c r="B38" s="233" t="s">
        <v>118</v>
      </c>
      <c r="C38" s="18" t="s">
        <v>119</v>
      </c>
      <c r="D38" s="169">
        <v>1529137.4</v>
      </c>
      <c r="E38" s="169">
        <v>1529137.4</v>
      </c>
      <c r="F38" s="169">
        <v>0</v>
      </c>
      <c r="G38" s="169">
        <v>0</v>
      </c>
      <c r="H38" s="169">
        <v>0</v>
      </c>
      <c r="I38" s="169">
        <v>0</v>
      </c>
      <c r="J38" s="173">
        <v>0</v>
      </c>
      <c r="K38" s="134"/>
    </row>
    <row r="39" spans="1:11" ht="22.5" customHeight="1">
      <c r="A39" s="232" t="s">
        <v>120</v>
      </c>
      <c r="B39" s="233" t="s">
        <v>120</v>
      </c>
      <c r="C39" s="18" t="s">
        <v>121</v>
      </c>
      <c r="D39" s="169">
        <v>948425.34</v>
      </c>
      <c r="E39" s="169">
        <v>948425.34</v>
      </c>
      <c r="F39" s="169">
        <v>0</v>
      </c>
      <c r="G39" s="169">
        <v>0</v>
      </c>
      <c r="H39" s="169">
        <v>0</v>
      </c>
      <c r="I39" s="169">
        <v>0</v>
      </c>
      <c r="J39" s="173">
        <v>0</v>
      </c>
      <c r="K39" s="134"/>
    </row>
    <row r="40" spans="1:11" ht="22.5" customHeight="1">
      <c r="A40" s="232" t="s">
        <v>122</v>
      </c>
      <c r="B40" s="233" t="s">
        <v>122</v>
      </c>
      <c r="C40" s="18" t="s">
        <v>123</v>
      </c>
      <c r="D40" s="169">
        <v>140600</v>
      </c>
      <c r="E40" s="169">
        <v>140600</v>
      </c>
      <c r="F40" s="169">
        <v>0</v>
      </c>
      <c r="G40" s="169">
        <v>0</v>
      </c>
      <c r="H40" s="169">
        <v>0</v>
      </c>
      <c r="I40" s="169">
        <v>0</v>
      </c>
      <c r="J40" s="173">
        <v>0</v>
      </c>
      <c r="K40" s="134"/>
    </row>
    <row r="41" spans="1:11" ht="22.5" customHeight="1">
      <c r="A41" s="232" t="s">
        <v>124</v>
      </c>
      <c r="B41" s="233" t="s">
        <v>124</v>
      </c>
      <c r="C41" s="18" t="s">
        <v>125</v>
      </c>
      <c r="D41" s="169">
        <v>379558.76</v>
      </c>
      <c r="E41" s="169">
        <v>379558.76</v>
      </c>
      <c r="F41" s="169">
        <v>0</v>
      </c>
      <c r="G41" s="169">
        <v>0</v>
      </c>
      <c r="H41" s="169">
        <v>0</v>
      </c>
      <c r="I41" s="169">
        <v>0</v>
      </c>
      <c r="J41" s="173">
        <v>0</v>
      </c>
      <c r="K41" s="134"/>
    </row>
    <row r="42" spans="1:11" ht="22.5" customHeight="1">
      <c r="A42" s="232" t="s">
        <v>126</v>
      </c>
      <c r="B42" s="233" t="s">
        <v>126</v>
      </c>
      <c r="C42" s="18" t="s">
        <v>127</v>
      </c>
      <c r="D42" s="169">
        <v>60553.3</v>
      </c>
      <c r="E42" s="169">
        <v>60553.3</v>
      </c>
      <c r="F42" s="169">
        <v>0</v>
      </c>
      <c r="G42" s="169">
        <v>0</v>
      </c>
      <c r="H42" s="169">
        <v>0</v>
      </c>
      <c r="I42" s="169">
        <v>0</v>
      </c>
      <c r="J42" s="173">
        <v>0</v>
      </c>
      <c r="K42" s="134"/>
    </row>
    <row r="43" spans="1:11" ht="22.5" customHeight="1">
      <c r="A43" s="232" t="s">
        <v>128</v>
      </c>
      <c r="B43" s="233" t="s">
        <v>128</v>
      </c>
      <c r="C43" s="18" t="s">
        <v>129</v>
      </c>
      <c r="D43" s="169">
        <v>22479810.26</v>
      </c>
      <c r="E43" s="169">
        <v>22479810.26</v>
      </c>
      <c r="F43" s="169">
        <v>0</v>
      </c>
      <c r="G43" s="169">
        <v>0</v>
      </c>
      <c r="H43" s="169">
        <v>0</v>
      </c>
      <c r="I43" s="169">
        <v>0</v>
      </c>
      <c r="J43" s="173">
        <v>0</v>
      </c>
      <c r="K43" s="134"/>
    </row>
    <row r="44" spans="1:11" ht="22.5" customHeight="1">
      <c r="A44" s="232" t="s">
        <v>130</v>
      </c>
      <c r="B44" s="233" t="s">
        <v>130</v>
      </c>
      <c r="C44" s="18" t="s">
        <v>131</v>
      </c>
      <c r="D44" s="169">
        <v>22267892.26</v>
      </c>
      <c r="E44" s="169">
        <v>22267892.26</v>
      </c>
      <c r="F44" s="169">
        <v>0</v>
      </c>
      <c r="G44" s="169">
        <v>0</v>
      </c>
      <c r="H44" s="169">
        <v>0</v>
      </c>
      <c r="I44" s="169">
        <v>0</v>
      </c>
      <c r="J44" s="173">
        <v>0</v>
      </c>
      <c r="K44" s="134"/>
    </row>
    <row r="45" spans="1:11" ht="22.5" customHeight="1">
      <c r="A45" s="232" t="s">
        <v>132</v>
      </c>
      <c r="B45" s="233" t="s">
        <v>132</v>
      </c>
      <c r="C45" s="18" t="s">
        <v>65</v>
      </c>
      <c r="D45" s="169">
        <v>10144183.27</v>
      </c>
      <c r="E45" s="169">
        <v>10144183.27</v>
      </c>
      <c r="F45" s="169">
        <v>0</v>
      </c>
      <c r="G45" s="169">
        <v>0</v>
      </c>
      <c r="H45" s="169">
        <v>0</v>
      </c>
      <c r="I45" s="169">
        <v>0</v>
      </c>
      <c r="J45" s="173">
        <v>0</v>
      </c>
      <c r="K45" s="134"/>
    </row>
    <row r="46" spans="1:11" ht="22.5" customHeight="1">
      <c r="A46" s="232" t="s">
        <v>133</v>
      </c>
      <c r="B46" s="233" t="s">
        <v>133</v>
      </c>
      <c r="C46" s="18" t="s">
        <v>134</v>
      </c>
      <c r="D46" s="169">
        <v>12123708.99</v>
      </c>
      <c r="E46" s="169">
        <v>12123708.99</v>
      </c>
      <c r="F46" s="169">
        <v>0</v>
      </c>
      <c r="G46" s="169">
        <v>0</v>
      </c>
      <c r="H46" s="169">
        <v>0</v>
      </c>
      <c r="I46" s="169">
        <v>0</v>
      </c>
      <c r="J46" s="173">
        <v>0</v>
      </c>
      <c r="K46" s="134"/>
    </row>
    <row r="47" spans="1:11" ht="22.5" customHeight="1">
      <c r="A47" s="232" t="s">
        <v>135</v>
      </c>
      <c r="B47" s="233" t="s">
        <v>135</v>
      </c>
      <c r="C47" s="18" t="s">
        <v>136</v>
      </c>
      <c r="D47" s="169">
        <v>211918</v>
      </c>
      <c r="E47" s="169">
        <v>211918</v>
      </c>
      <c r="F47" s="169">
        <v>0</v>
      </c>
      <c r="G47" s="169">
        <v>0</v>
      </c>
      <c r="H47" s="169">
        <v>0</v>
      </c>
      <c r="I47" s="169">
        <v>0</v>
      </c>
      <c r="J47" s="173">
        <v>0</v>
      </c>
      <c r="K47" s="134"/>
    </row>
    <row r="48" spans="1:11" ht="22.5" customHeight="1">
      <c r="A48" s="232" t="s">
        <v>137</v>
      </c>
      <c r="B48" s="233" t="s">
        <v>137</v>
      </c>
      <c r="C48" s="18" t="s">
        <v>138</v>
      </c>
      <c r="D48" s="169">
        <v>211918</v>
      </c>
      <c r="E48" s="169">
        <v>211918</v>
      </c>
      <c r="F48" s="169">
        <v>0</v>
      </c>
      <c r="G48" s="169">
        <v>0</v>
      </c>
      <c r="H48" s="169">
        <v>0</v>
      </c>
      <c r="I48" s="169">
        <v>0</v>
      </c>
      <c r="J48" s="173">
        <v>0</v>
      </c>
      <c r="K48" s="134"/>
    </row>
    <row r="49" spans="1:11" ht="22.5" customHeight="1">
      <c r="A49" s="232" t="s">
        <v>139</v>
      </c>
      <c r="B49" s="233" t="s">
        <v>139</v>
      </c>
      <c r="C49" s="18" t="s">
        <v>140</v>
      </c>
      <c r="D49" s="169">
        <v>434865</v>
      </c>
      <c r="E49" s="169">
        <v>434865</v>
      </c>
      <c r="F49" s="169">
        <v>0</v>
      </c>
      <c r="G49" s="169">
        <v>0</v>
      </c>
      <c r="H49" s="169">
        <v>0</v>
      </c>
      <c r="I49" s="169">
        <v>0</v>
      </c>
      <c r="J49" s="173">
        <v>0</v>
      </c>
      <c r="K49" s="134"/>
    </row>
    <row r="50" spans="1:11" ht="22.5" customHeight="1">
      <c r="A50" s="232" t="s">
        <v>141</v>
      </c>
      <c r="B50" s="233" t="s">
        <v>141</v>
      </c>
      <c r="C50" s="18" t="s">
        <v>142</v>
      </c>
      <c r="D50" s="169">
        <v>434865</v>
      </c>
      <c r="E50" s="169">
        <v>434865</v>
      </c>
      <c r="F50" s="169">
        <v>0</v>
      </c>
      <c r="G50" s="169">
        <v>0</v>
      </c>
      <c r="H50" s="169">
        <v>0</v>
      </c>
      <c r="I50" s="169">
        <v>0</v>
      </c>
      <c r="J50" s="173">
        <v>0</v>
      </c>
      <c r="K50" s="134"/>
    </row>
    <row r="51" spans="1:11" ht="22.5" customHeight="1">
      <c r="A51" s="232" t="s">
        <v>143</v>
      </c>
      <c r="B51" s="233" t="s">
        <v>143</v>
      </c>
      <c r="C51" s="18" t="s">
        <v>144</v>
      </c>
      <c r="D51" s="169">
        <v>434865</v>
      </c>
      <c r="E51" s="169">
        <v>434865</v>
      </c>
      <c r="F51" s="169">
        <v>0</v>
      </c>
      <c r="G51" s="169">
        <v>0</v>
      </c>
      <c r="H51" s="169">
        <v>0</v>
      </c>
      <c r="I51" s="169">
        <v>0</v>
      </c>
      <c r="J51" s="173">
        <v>0</v>
      </c>
      <c r="K51" s="134"/>
    </row>
    <row r="52" spans="1:11" ht="22.5" customHeight="1">
      <c r="A52" s="232" t="s">
        <v>145</v>
      </c>
      <c r="B52" s="233" t="s">
        <v>145</v>
      </c>
      <c r="C52" s="18" t="s">
        <v>146</v>
      </c>
      <c r="D52" s="169">
        <v>350000</v>
      </c>
      <c r="E52" s="169">
        <v>350000</v>
      </c>
      <c r="F52" s="169">
        <v>0</v>
      </c>
      <c r="G52" s="169">
        <v>0</v>
      </c>
      <c r="H52" s="169">
        <v>0</v>
      </c>
      <c r="I52" s="169">
        <v>0</v>
      </c>
      <c r="J52" s="173">
        <v>0</v>
      </c>
      <c r="K52" s="134"/>
    </row>
    <row r="53" spans="1:11" ht="22.5" customHeight="1">
      <c r="A53" s="232" t="s">
        <v>147</v>
      </c>
      <c r="B53" s="233" t="s">
        <v>147</v>
      </c>
      <c r="C53" s="18" t="s">
        <v>148</v>
      </c>
      <c r="D53" s="169">
        <v>150000</v>
      </c>
      <c r="E53" s="169">
        <v>150000</v>
      </c>
      <c r="F53" s="169">
        <v>0</v>
      </c>
      <c r="G53" s="169">
        <v>0</v>
      </c>
      <c r="H53" s="169">
        <v>0</v>
      </c>
      <c r="I53" s="169">
        <v>0</v>
      </c>
      <c r="J53" s="173">
        <v>0</v>
      </c>
      <c r="K53" s="134"/>
    </row>
    <row r="54" spans="1:11" ht="22.5" customHeight="1">
      <c r="A54" s="232" t="s">
        <v>149</v>
      </c>
      <c r="B54" s="233" t="s">
        <v>149</v>
      </c>
      <c r="C54" s="18" t="s">
        <v>150</v>
      </c>
      <c r="D54" s="169">
        <v>150000</v>
      </c>
      <c r="E54" s="169">
        <v>150000</v>
      </c>
      <c r="F54" s="169">
        <v>0</v>
      </c>
      <c r="G54" s="169">
        <v>0</v>
      </c>
      <c r="H54" s="169">
        <v>0</v>
      </c>
      <c r="I54" s="169">
        <v>0</v>
      </c>
      <c r="J54" s="173">
        <v>0</v>
      </c>
      <c r="K54" s="134"/>
    </row>
    <row r="55" spans="1:11" ht="22.5" customHeight="1">
      <c r="A55" s="232" t="s">
        <v>151</v>
      </c>
      <c r="B55" s="233" t="s">
        <v>151</v>
      </c>
      <c r="C55" s="18" t="s">
        <v>152</v>
      </c>
      <c r="D55" s="169">
        <v>200000</v>
      </c>
      <c r="E55" s="169">
        <v>200000</v>
      </c>
      <c r="F55" s="169">
        <v>0</v>
      </c>
      <c r="G55" s="169">
        <v>0</v>
      </c>
      <c r="H55" s="169">
        <v>0</v>
      </c>
      <c r="I55" s="169">
        <v>0</v>
      </c>
      <c r="J55" s="173">
        <v>0</v>
      </c>
      <c r="K55" s="134"/>
    </row>
    <row r="56" spans="1:11" ht="22.5" customHeight="1">
      <c r="A56" s="234" t="s">
        <v>153</v>
      </c>
      <c r="B56" s="235"/>
      <c r="C56" s="170" t="s">
        <v>154</v>
      </c>
      <c r="D56" s="171">
        <v>200000</v>
      </c>
      <c r="E56" s="171">
        <v>200000</v>
      </c>
      <c r="F56" s="171">
        <v>0</v>
      </c>
      <c r="G56" s="171">
        <v>0</v>
      </c>
      <c r="H56" s="171">
        <v>0</v>
      </c>
      <c r="I56" s="171">
        <v>0</v>
      </c>
      <c r="J56" s="174">
        <v>0</v>
      </c>
      <c r="K56" s="134"/>
    </row>
    <row r="57" spans="1:10" ht="30.75" customHeight="1">
      <c r="A57" s="236" t="s">
        <v>155</v>
      </c>
      <c r="B57" s="237"/>
      <c r="C57" s="237"/>
      <c r="D57" s="237"/>
      <c r="E57" s="237"/>
      <c r="F57" s="237"/>
      <c r="G57" s="237"/>
      <c r="H57" s="237"/>
      <c r="I57" s="237"/>
      <c r="J57" s="237"/>
    </row>
    <row r="58" ht="14.25">
      <c r="A58" s="172"/>
    </row>
    <row r="59" ht="14.25">
      <c r="A59" s="172"/>
    </row>
  </sheetData>
  <sheetProtection/>
  <mergeCells count="62">
    <mergeCell ref="A53:B53"/>
    <mergeCell ref="A54:B54"/>
    <mergeCell ref="A55:B55"/>
    <mergeCell ref="A56:B56"/>
    <mergeCell ref="A57:J57"/>
    <mergeCell ref="C5:C6"/>
    <mergeCell ref="D4:D6"/>
    <mergeCell ref="E4:E6"/>
    <mergeCell ref="F4:F6"/>
    <mergeCell ref="G4:G6"/>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J1"/>
    <mergeCell ref="A4:C4"/>
    <mergeCell ref="A7:C7"/>
    <mergeCell ref="A8:B8"/>
    <mergeCell ref="A9:B9"/>
    <mergeCell ref="A10:B10"/>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rgb="FFFFC000"/>
  </sheetPr>
  <dimension ref="A1:IU13"/>
  <sheetViews>
    <sheetView view="pageBreakPreview" zoomScale="80" zoomScaleSheetLayoutView="80" zoomScalePageLayoutView="0" workbookViewId="0" topLeftCell="A1">
      <selection activeCell="D8" sqref="D8"/>
    </sheetView>
  </sheetViews>
  <sheetFormatPr defaultColWidth="6.875" defaultRowHeight="14.25"/>
  <cols>
    <col min="1" max="1" width="8.125" style="144" customWidth="1"/>
    <col min="2" max="2" width="7.125" style="144" customWidth="1"/>
    <col min="3" max="3" width="20.75390625" style="144" customWidth="1"/>
    <col min="4" max="4" width="14.375" style="144" customWidth="1"/>
    <col min="5" max="5" width="14.625" style="144" customWidth="1"/>
    <col min="6" max="6" width="11.375" style="144" customWidth="1"/>
    <col min="7" max="11" width="6.625" style="144" customWidth="1"/>
    <col min="12" max="13" width="6.625" style="145" customWidth="1"/>
    <col min="14" max="14" width="11.25390625" style="144" customWidth="1"/>
    <col min="15" max="15" width="11.00390625" style="144" customWidth="1"/>
    <col min="16" max="16" width="10.875" style="144" customWidth="1"/>
    <col min="17" max="18" width="6.625" style="144" customWidth="1"/>
    <col min="19" max="19" width="9.00390625" style="144" customWidth="1"/>
    <col min="20" max="20" width="6.625" style="144" customWidth="1"/>
    <col min="21" max="21" width="9.375" style="144" customWidth="1"/>
    <col min="22" max="253" width="6.75390625" style="144" customWidth="1"/>
    <col min="254" max="254" width="6.875" style="146" customWidth="1"/>
    <col min="255" max="16384" width="6.875" style="146" customWidth="1"/>
  </cols>
  <sheetData>
    <row r="1" spans="1:255" s="137" customFormat="1" ht="27" customHeight="1">
      <c r="A1" s="147"/>
      <c r="B1" s="147"/>
      <c r="C1" s="147"/>
      <c r="D1" s="147"/>
      <c r="E1" s="148"/>
      <c r="F1" s="148"/>
      <c r="G1" s="148"/>
      <c r="H1" s="148"/>
      <c r="I1" s="148"/>
      <c r="J1" s="148"/>
      <c r="K1" s="148"/>
      <c r="L1" s="148"/>
      <c r="M1" s="156"/>
      <c r="N1" s="148"/>
      <c r="O1" s="148"/>
      <c r="P1" s="148"/>
      <c r="Q1" s="148"/>
      <c r="R1" s="148"/>
      <c r="S1" s="148"/>
      <c r="T1" s="148"/>
      <c r="U1" s="148"/>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c r="HV1" s="156"/>
      <c r="HW1" s="156"/>
      <c r="HX1" s="156"/>
      <c r="HY1" s="156"/>
      <c r="HZ1" s="156"/>
      <c r="IA1" s="156"/>
      <c r="IB1" s="156"/>
      <c r="IC1" s="156"/>
      <c r="ID1" s="156"/>
      <c r="IE1" s="156"/>
      <c r="IF1" s="156"/>
      <c r="IG1" s="156"/>
      <c r="IH1" s="156"/>
      <c r="II1" s="156"/>
      <c r="IJ1" s="156"/>
      <c r="IK1" s="156"/>
      <c r="IL1" s="156"/>
      <c r="IM1" s="156"/>
      <c r="IN1" s="156"/>
      <c r="IO1" s="156"/>
      <c r="IP1" s="156"/>
      <c r="IQ1" s="156"/>
      <c r="IR1" s="156"/>
      <c r="IS1" s="156"/>
      <c r="IT1" s="156"/>
      <c r="IU1" s="156"/>
    </row>
    <row r="2" spans="1:255" s="138" customFormat="1" ht="40.5" customHeight="1">
      <c r="A2" s="247" t="s">
        <v>156</v>
      </c>
      <c r="B2" s="247"/>
      <c r="C2" s="247"/>
      <c r="D2" s="247"/>
      <c r="E2" s="247"/>
      <c r="F2" s="247"/>
      <c r="G2" s="247"/>
      <c r="H2" s="247"/>
      <c r="I2" s="247"/>
      <c r="J2" s="247"/>
      <c r="K2" s="247"/>
      <c r="L2" s="247"/>
      <c r="M2" s="247"/>
      <c r="N2" s="247"/>
      <c r="O2" s="247"/>
      <c r="P2" s="247"/>
      <c r="Q2" s="247"/>
      <c r="R2" s="247"/>
      <c r="S2" s="247"/>
      <c r="T2" s="247"/>
      <c r="U2" s="247"/>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row>
    <row r="3" spans="1:255" s="138" customFormat="1" ht="12.75" customHeight="1">
      <c r="A3" s="149"/>
      <c r="B3" s="149"/>
      <c r="C3" s="149"/>
      <c r="D3" s="149"/>
      <c r="E3" s="149"/>
      <c r="F3" s="149"/>
      <c r="G3" s="149"/>
      <c r="H3" s="149"/>
      <c r="I3" s="149"/>
      <c r="J3" s="149"/>
      <c r="K3" s="149"/>
      <c r="L3" s="149"/>
      <c r="M3" s="149"/>
      <c r="N3" s="149"/>
      <c r="O3" s="149"/>
      <c r="P3" s="149"/>
      <c r="Q3" s="149"/>
      <c r="R3" s="149"/>
      <c r="S3" s="149"/>
      <c r="T3" s="149"/>
      <c r="U3" s="149"/>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row>
    <row r="4" spans="1:255" s="139" customFormat="1" ht="21.75" customHeight="1">
      <c r="A4" s="150" t="s">
        <v>3</v>
      </c>
      <c r="B4" s="151"/>
      <c r="C4" s="151"/>
      <c r="D4" s="151"/>
      <c r="E4" s="151"/>
      <c r="F4" s="151"/>
      <c r="G4" s="151"/>
      <c r="H4" s="151"/>
      <c r="I4" s="151"/>
      <c r="J4" s="151"/>
      <c r="K4" s="151"/>
      <c r="L4" s="151"/>
      <c r="M4" s="157"/>
      <c r="N4" s="151"/>
      <c r="O4" s="151"/>
      <c r="P4" s="151"/>
      <c r="Q4" s="151"/>
      <c r="R4" s="151"/>
      <c r="S4" s="151"/>
      <c r="T4" s="151"/>
      <c r="U4" s="151" t="s">
        <v>4</v>
      </c>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64"/>
      <c r="IU4" s="164"/>
    </row>
    <row r="5" spans="1:255" s="140" customFormat="1" ht="29.25" customHeight="1">
      <c r="A5" s="256" t="s">
        <v>157</v>
      </c>
      <c r="B5" s="249" t="s">
        <v>158</v>
      </c>
      <c r="C5" s="249" t="s">
        <v>62</v>
      </c>
      <c r="D5" s="248" t="s">
        <v>159</v>
      </c>
      <c r="E5" s="248"/>
      <c r="F5" s="248"/>
      <c r="G5" s="248"/>
      <c r="H5" s="248"/>
      <c r="I5" s="248"/>
      <c r="J5" s="248"/>
      <c r="K5" s="248"/>
      <c r="L5" s="248"/>
      <c r="M5" s="248"/>
      <c r="N5" s="249" t="s">
        <v>160</v>
      </c>
      <c r="O5" s="249"/>
      <c r="P5" s="249"/>
      <c r="Q5" s="249"/>
      <c r="R5" s="249"/>
      <c r="S5" s="249"/>
      <c r="T5" s="249"/>
      <c r="U5" s="250"/>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c r="IR5" s="159"/>
      <c r="IS5" s="159"/>
      <c r="IT5" s="159"/>
      <c r="IU5" s="159"/>
    </row>
    <row r="6" spans="1:255" s="140" customFormat="1" ht="29.25" customHeight="1">
      <c r="A6" s="257"/>
      <c r="B6" s="251"/>
      <c r="C6" s="251"/>
      <c r="D6" s="251" t="s">
        <v>161</v>
      </c>
      <c r="E6" s="258" t="s">
        <v>162</v>
      </c>
      <c r="F6" s="258" t="s">
        <v>163</v>
      </c>
      <c r="G6" s="258" t="s">
        <v>164</v>
      </c>
      <c r="H6" s="258" t="s">
        <v>165</v>
      </c>
      <c r="I6" s="258" t="s">
        <v>56</v>
      </c>
      <c r="J6" s="258" t="s">
        <v>166</v>
      </c>
      <c r="K6" s="258" t="s">
        <v>55</v>
      </c>
      <c r="L6" s="258" t="s">
        <v>58</v>
      </c>
      <c r="M6" s="258" t="s">
        <v>59</v>
      </c>
      <c r="N6" s="251" t="s">
        <v>161</v>
      </c>
      <c r="O6" s="251" t="s">
        <v>167</v>
      </c>
      <c r="P6" s="251"/>
      <c r="Q6" s="251"/>
      <c r="R6" s="251"/>
      <c r="S6" s="251" t="s">
        <v>168</v>
      </c>
      <c r="T6" s="251"/>
      <c r="U6" s="252"/>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c r="GR6" s="159"/>
      <c r="GS6" s="159"/>
      <c r="GT6" s="159"/>
      <c r="GU6" s="159"/>
      <c r="GV6" s="159"/>
      <c r="GW6" s="159"/>
      <c r="GX6" s="159"/>
      <c r="GY6" s="159"/>
      <c r="GZ6" s="159"/>
      <c r="HA6" s="159"/>
      <c r="HB6" s="159"/>
      <c r="HC6" s="159"/>
      <c r="HD6" s="159"/>
      <c r="HE6" s="159"/>
      <c r="HF6" s="159"/>
      <c r="HG6" s="159"/>
      <c r="HH6" s="159"/>
      <c r="HI6" s="159"/>
      <c r="HJ6" s="159"/>
      <c r="HK6" s="159"/>
      <c r="HL6" s="159"/>
      <c r="HM6" s="159"/>
      <c r="HN6" s="159"/>
      <c r="HO6" s="159"/>
      <c r="HP6" s="159"/>
      <c r="HQ6" s="159"/>
      <c r="HR6" s="159"/>
      <c r="HS6" s="159"/>
      <c r="HT6" s="159"/>
      <c r="HU6" s="159"/>
      <c r="HV6" s="159"/>
      <c r="HW6" s="159"/>
      <c r="HX6" s="159"/>
      <c r="HY6" s="159"/>
      <c r="HZ6" s="159"/>
      <c r="IA6" s="159"/>
      <c r="IB6" s="159"/>
      <c r="IC6" s="159"/>
      <c r="ID6" s="159"/>
      <c r="IE6" s="159"/>
      <c r="IF6" s="159"/>
      <c r="IG6" s="159"/>
      <c r="IH6" s="159"/>
      <c r="II6" s="159"/>
      <c r="IJ6" s="159"/>
      <c r="IK6" s="159"/>
      <c r="IL6" s="159"/>
      <c r="IM6" s="159"/>
      <c r="IN6" s="159"/>
      <c r="IO6" s="159"/>
      <c r="IP6" s="159"/>
      <c r="IQ6" s="159"/>
      <c r="IR6" s="159"/>
      <c r="IS6" s="159"/>
      <c r="IT6" s="159"/>
      <c r="IU6" s="159"/>
    </row>
    <row r="7" spans="1:255" s="140" customFormat="1" ht="67.5" customHeight="1">
      <c r="A7" s="257"/>
      <c r="B7" s="251"/>
      <c r="C7" s="251"/>
      <c r="D7" s="251"/>
      <c r="E7" s="258"/>
      <c r="F7" s="258"/>
      <c r="G7" s="258" t="s">
        <v>169</v>
      </c>
      <c r="H7" s="258" t="s">
        <v>170</v>
      </c>
      <c r="I7" s="258" t="s">
        <v>171</v>
      </c>
      <c r="J7" s="258" t="s">
        <v>172</v>
      </c>
      <c r="K7" s="258" t="s">
        <v>173</v>
      </c>
      <c r="L7" s="258" t="s">
        <v>174</v>
      </c>
      <c r="M7" s="258" t="s">
        <v>175</v>
      </c>
      <c r="N7" s="251"/>
      <c r="O7" s="152" t="s">
        <v>161</v>
      </c>
      <c r="P7" s="152" t="s">
        <v>162</v>
      </c>
      <c r="Q7" s="152" t="s">
        <v>163</v>
      </c>
      <c r="R7" s="152" t="s">
        <v>176</v>
      </c>
      <c r="S7" s="152" t="s">
        <v>161</v>
      </c>
      <c r="T7" s="152" t="s">
        <v>165</v>
      </c>
      <c r="U7" s="160" t="s">
        <v>177</v>
      </c>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59"/>
      <c r="FZ7" s="159"/>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59"/>
      <c r="HS7" s="159"/>
      <c r="HT7" s="159"/>
      <c r="HU7" s="159"/>
      <c r="HV7" s="159"/>
      <c r="HW7" s="159"/>
      <c r="HX7" s="159"/>
      <c r="HY7" s="159"/>
      <c r="HZ7" s="159"/>
      <c r="IA7" s="159"/>
      <c r="IB7" s="159"/>
      <c r="IC7" s="159"/>
      <c r="ID7" s="159"/>
      <c r="IE7" s="159"/>
      <c r="IF7" s="159"/>
      <c r="IG7" s="159"/>
      <c r="IH7" s="159"/>
      <c r="II7" s="159"/>
      <c r="IJ7" s="159"/>
      <c r="IK7" s="159"/>
      <c r="IL7" s="159"/>
      <c r="IM7" s="159"/>
      <c r="IN7" s="159"/>
      <c r="IO7" s="159"/>
      <c r="IP7" s="159"/>
      <c r="IQ7" s="159"/>
      <c r="IR7" s="159"/>
      <c r="IS7" s="159"/>
      <c r="IT7" s="159"/>
      <c r="IU7" s="159"/>
    </row>
    <row r="8" spans="1:255" s="141" customFormat="1" ht="93" customHeight="1">
      <c r="A8" s="153">
        <v>901304</v>
      </c>
      <c r="B8" s="154" t="s">
        <v>178</v>
      </c>
      <c r="C8" s="154">
        <v>51703386.51</v>
      </c>
      <c r="D8" s="154">
        <v>51322326.77</v>
      </c>
      <c r="E8" s="154">
        <v>50972326.77</v>
      </c>
      <c r="F8" s="154">
        <v>350000</v>
      </c>
      <c r="G8" s="154">
        <v>0</v>
      </c>
      <c r="H8" s="154">
        <v>0</v>
      </c>
      <c r="I8" s="154">
        <v>0</v>
      </c>
      <c r="J8" s="154">
        <v>0</v>
      </c>
      <c r="K8" s="154">
        <v>0</v>
      </c>
      <c r="L8" s="154">
        <v>0</v>
      </c>
      <c r="M8" s="154">
        <v>0</v>
      </c>
      <c r="N8" s="154">
        <v>381059.74</v>
      </c>
      <c r="O8" s="154">
        <v>376859.53</v>
      </c>
      <c r="P8" s="154">
        <v>376859.53</v>
      </c>
      <c r="Q8" s="154">
        <v>0</v>
      </c>
      <c r="R8" s="154">
        <v>0</v>
      </c>
      <c r="S8" s="154">
        <v>4200.21</v>
      </c>
      <c r="T8" s="154">
        <v>0</v>
      </c>
      <c r="U8" s="161">
        <v>4200.21</v>
      </c>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c r="IR8" s="162"/>
      <c r="IS8" s="162"/>
      <c r="IT8" s="165"/>
      <c r="IU8" s="165"/>
    </row>
    <row r="9" spans="1:255" s="142" customFormat="1" ht="33.75" customHeight="1">
      <c r="A9" s="253" t="s">
        <v>62</v>
      </c>
      <c r="B9" s="254"/>
      <c r="C9" s="155">
        <v>51703386.51</v>
      </c>
      <c r="D9" s="155">
        <v>51322326.77</v>
      </c>
      <c r="E9" s="155">
        <v>50972326.77</v>
      </c>
      <c r="F9" s="155">
        <v>350000</v>
      </c>
      <c r="G9" s="155">
        <v>0</v>
      </c>
      <c r="H9" s="155">
        <v>0</v>
      </c>
      <c r="I9" s="155">
        <v>0</v>
      </c>
      <c r="J9" s="155">
        <v>0</v>
      </c>
      <c r="K9" s="155">
        <v>0</v>
      </c>
      <c r="L9" s="155">
        <v>0</v>
      </c>
      <c r="M9" s="155">
        <v>0</v>
      </c>
      <c r="N9" s="155">
        <v>381059.74</v>
      </c>
      <c r="O9" s="155">
        <v>376859.53</v>
      </c>
      <c r="P9" s="155">
        <v>376859.53</v>
      </c>
      <c r="Q9" s="155">
        <v>0</v>
      </c>
      <c r="R9" s="155">
        <v>0</v>
      </c>
      <c r="S9" s="155">
        <v>4200.21</v>
      </c>
      <c r="T9" s="155">
        <v>0</v>
      </c>
      <c r="U9" s="163">
        <v>4200.21</v>
      </c>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6"/>
      <c r="IU9" s="146"/>
    </row>
    <row r="10" spans="1:21" ht="27.75" customHeight="1">
      <c r="A10" s="255" t="s">
        <v>155</v>
      </c>
      <c r="B10" s="255"/>
      <c r="C10" s="255"/>
      <c r="D10" s="255"/>
      <c r="E10" s="255"/>
      <c r="F10" s="255"/>
      <c r="G10" s="255"/>
      <c r="H10" s="255"/>
      <c r="I10" s="255"/>
      <c r="J10" s="255"/>
      <c r="K10" s="255"/>
      <c r="L10" s="255"/>
      <c r="M10" s="255"/>
      <c r="N10" s="255"/>
      <c r="O10" s="255"/>
      <c r="P10" s="255"/>
      <c r="Q10" s="255"/>
      <c r="R10" s="255"/>
      <c r="S10" s="255"/>
      <c r="T10" s="255"/>
      <c r="U10" s="255"/>
    </row>
    <row r="11" ht="27.75" customHeight="1"/>
    <row r="12" ht="27.75" customHeight="1"/>
    <row r="13" spans="1:255" s="143" customFormat="1" ht="27.75" customHeight="1">
      <c r="A13" s="144"/>
      <c r="B13" s="144"/>
      <c r="C13" s="144"/>
      <c r="D13" s="144"/>
      <c r="E13" s="144"/>
      <c r="F13" s="144"/>
      <c r="G13" s="144"/>
      <c r="H13" s="144"/>
      <c r="I13" s="144"/>
      <c r="J13" s="144"/>
      <c r="K13" s="144"/>
      <c r="L13" s="145"/>
      <c r="M13" s="145"/>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c r="IR13" s="144"/>
      <c r="IS13" s="144"/>
      <c r="IT13" s="146"/>
      <c r="IU13" s="146"/>
    </row>
  </sheetData>
  <sheetProtection/>
  <mergeCells count="21">
    <mergeCell ref="N6:N7"/>
    <mergeCell ref="A10:U10"/>
    <mergeCell ref="A5:A7"/>
    <mergeCell ref="B5:B7"/>
    <mergeCell ref="C5:C7"/>
    <mergeCell ref="D6:D7"/>
    <mergeCell ref="E6:E7"/>
    <mergeCell ref="F6:F7"/>
    <mergeCell ref="G6:G7"/>
    <mergeCell ref="H6:H7"/>
    <mergeCell ref="I6:I7"/>
    <mergeCell ref="A2:U2"/>
    <mergeCell ref="D5:M5"/>
    <mergeCell ref="N5:U5"/>
    <mergeCell ref="O6:R6"/>
    <mergeCell ref="S6:U6"/>
    <mergeCell ref="A9:B9"/>
    <mergeCell ref="J6:J7"/>
    <mergeCell ref="K6:K7"/>
    <mergeCell ref="L6:L7"/>
    <mergeCell ref="M6:M7"/>
  </mergeCells>
  <printOptions horizontalCentered="1"/>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K57"/>
  <sheetViews>
    <sheetView view="pageBreakPreview" zoomScale="90" zoomScaleSheetLayoutView="90" zoomScalePageLayoutView="0" workbookViewId="0" topLeftCell="A1">
      <selection activeCell="D63" sqref="D63"/>
    </sheetView>
  </sheetViews>
  <sheetFormatPr defaultColWidth="9.00390625" defaultRowHeight="14.25"/>
  <cols>
    <col min="1" max="1" width="5.625" style="125" customWidth="1"/>
    <col min="2" max="2" width="4.75390625" style="125" customWidth="1"/>
    <col min="3" max="3" width="42.00390625" style="125" customWidth="1"/>
    <col min="4" max="4" width="14.375" style="125" customWidth="1"/>
    <col min="5" max="9" width="14.625" style="125" customWidth="1"/>
    <col min="10" max="10" width="9.00390625" style="125" customWidth="1"/>
    <col min="11" max="11" width="12.625" style="125" customWidth="1"/>
    <col min="12" max="16384" width="9.00390625" style="125" customWidth="1"/>
  </cols>
  <sheetData>
    <row r="1" ht="14.25">
      <c r="A1" s="50"/>
    </row>
    <row r="2" spans="1:9" s="121" customFormat="1" ht="30" customHeight="1">
      <c r="A2" s="227" t="s">
        <v>179</v>
      </c>
      <c r="B2" s="227"/>
      <c r="C2" s="227"/>
      <c r="D2" s="227"/>
      <c r="E2" s="227"/>
      <c r="F2" s="227"/>
      <c r="G2" s="227"/>
      <c r="H2" s="227"/>
      <c r="I2" s="227"/>
    </row>
    <row r="3" spans="1:9" s="122" customFormat="1" ht="19.5" customHeight="1">
      <c r="A3" s="33" t="s">
        <v>3</v>
      </c>
      <c r="B3" s="126"/>
      <c r="C3" s="126"/>
      <c r="D3" s="126"/>
      <c r="E3" s="126"/>
      <c r="F3" s="127"/>
      <c r="G3" s="126"/>
      <c r="H3" s="126"/>
      <c r="I3" s="63" t="s">
        <v>4</v>
      </c>
    </row>
    <row r="4" spans="1:10" s="123" customFormat="1" ht="22.5" customHeight="1">
      <c r="A4" s="259" t="s">
        <v>180</v>
      </c>
      <c r="B4" s="260"/>
      <c r="C4" s="260"/>
      <c r="D4" s="270" t="s">
        <v>181</v>
      </c>
      <c r="E4" s="270" t="s">
        <v>182</v>
      </c>
      <c r="F4" s="270" t="s">
        <v>183</v>
      </c>
      <c r="G4" s="270" t="s">
        <v>184</v>
      </c>
      <c r="H4" s="260" t="s">
        <v>185</v>
      </c>
      <c r="I4" s="272" t="s">
        <v>186</v>
      </c>
      <c r="J4" s="132"/>
    </row>
    <row r="5" spans="1:10" s="123" customFormat="1" ht="22.5" customHeight="1">
      <c r="A5" s="274" t="s">
        <v>60</v>
      </c>
      <c r="B5" s="271"/>
      <c r="C5" s="268" t="s">
        <v>61</v>
      </c>
      <c r="D5" s="271"/>
      <c r="E5" s="271"/>
      <c r="F5" s="271"/>
      <c r="G5" s="271"/>
      <c r="H5" s="271"/>
      <c r="I5" s="273"/>
      <c r="J5" s="132"/>
    </row>
    <row r="6" spans="1:10" s="123" customFormat="1" ht="22.5" customHeight="1">
      <c r="A6" s="275"/>
      <c r="B6" s="269"/>
      <c r="C6" s="269"/>
      <c r="D6" s="269"/>
      <c r="E6" s="269"/>
      <c r="F6" s="269"/>
      <c r="G6" s="269"/>
      <c r="H6" s="269"/>
      <c r="I6" s="273"/>
      <c r="J6" s="132"/>
    </row>
    <row r="7" spans="1:10" ht="22.5" customHeight="1">
      <c r="A7" s="261" t="s">
        <v>62</v>
      </c>
      <c r="B7" s="262"/>
      <c r="C7" s="262"/>
      <c r="D7" s="128">
        <v>51142333.67</v>
      </c>
      <c r="E7" s="128">
        <v>33582488.15</v>
      </c>
      <c r="F7" s="128">
        <v>17559845.52</v>
      </c>
      <c r="G7" s="128">
        <v>0</v>
      </c>
      <c r="H7" s="128">
        <v>0</v>
      </c>
      <c r="I7" s="133">
        <v>0</v>
      </c>
      <c r="J7" s="134"/>
    </row>
    <row r="8" spans="1:10" ht="22.5" customHeight="1">
      <c r="A8" s="263">
        <v>201</v>
      </c>
      <c r="B8" s="264"/>
      <c r="C8" s="54" t="s">
        <v>63</v>
      </c>
      <c r="D8" s="128">
        <v>19812134.33</v>
      </c>
      <c r="E8" s="128">
        <v>16687515.81</v>
      </c>
      <c r="F8" s="128">
        <v>3124618.52</v>
      </c>
      <c r="G8" s="128">
        <v>0</v>
      </c>
      <c r="H8" s="128">
        <v>0</v>
      </c>
      <c r="I8" s="133">
        <v>0</v>
      </c>
      <c r="J8" s="134"/>
    </row>
    <row r="9" spans="1:10" ht="22.5" customHeight="1">
      <c r="A9" s="263" t="s">
        <v>187</v>
      </c>
      <c r="B9" s="264"/>
      <c r="C9" s="54" t="s">
        <v>64</v>
      </c>
      <c r="D9" s="128">
        <v>16931683.66</v>
      </c>
      <c r="E9" s="128">
        <v>14048093.85</v>
      </c>
      <c r="F9" s="128">
        <v>2883589.81</v>
      </c>
      <c r="G9" s="128">
        <v>0</v>
      </c>
      <c r="H9" s="128">
        <v>0</v>
      </c>
      <c r="I9" s="133">
        <v>0</v>
      </c>
      <c r="J9" s="134"/>
    </row>
    <row r="10" spans="1:10" ht="22.5" customHeight="1">
      <c r="A10" s="263" t="s">
        <v>188</v>
      </c>
      <c r="B10" s="264"/>
      <c r="C10" s="54" t="s">
        <v>65</v>
      </c>
      <c r="D10" s="128">
        <v>14048093.85</v>
      </c>
      <c r="E10" s="128">
        <v>14048093.85</v>
      </c>
      <c r="F10" s="128">
        <v>0</v>
      </c>
      <c r="G10" s="128">
        <v>0</v>
      </c>
      <c r="H10" s="128">
        <v>0</v>
      </c>
      <c r="I10" s="133">
        <v>0</v>
      </c>
      <c r="J10" s="134"/>
    </row>
    <row r="11" spans="1:10" ht="22.5" customHeight="1">
      <c r="A11" s="263" t="s">
        <v>189</v>
      </c>
      <c r="B11" s="264"/>
      <c r="C11" s="54" t="s">
        <v>66</v>
      </c>
      <c r="D11" s="128">
        <v>2883589.81</v>
      </c>
      <c r="E11" s="128">
        <v>0</v>
      </c>
      <c r="F11" s="128">
        <v>2883589.81</v>
      </c>
      <c r="G11" s="128">
        <v>0</v>
      </c>
      <c r="H11" s="128">
        <v>0</v>
      </c>
      <c r="I11" s="133">
        <v>0</v>
      </c>
      <c r="J11" s="134"/>
    </row>
    <row r="12" spans="1:10" ht="22.5" customHeight="1">
      <c r="A12" s="263" t="s">
        <v>67</v>
      </c>
      <c r="B12" s="264"/>
      <c r="C12" s="54" t="s">
        <v>68</v>
      </c>
      <c r="D12" s="128">
        <v>41371.71</v>
      </c>
      <c r="E12" s="128">
        <v>0</v>
      </c>
      <c r="F12" s="128">
        <v>41371.71</v>
      </c>
      <c r="G12" s="128">
        <v>0</v>
      </c>
      <c r="H12" s="128">
        <v>0</v>
      </c>
      <c r="I12" s="133">
        <v>0</v>
      </c>
      <c r="J12" s="134"/>
    </row>
    <row r="13" spans="1:10" ht="22.5" customHeight="1">
      <c r="A13" s="263" t="s">
        <v>69</v>
      </c>
      <c r="B13" s="264"/>
      <c r="C13" s="54" t="s">
        <v>66</v>
      </c>
      <c r="D13" s="128">
        <v>41371.71</v>
      </c>
      <c r="E13" s="128">
        <v>0</v>
      </c>
      <c r="F13" s="128">
        <v>41371.71</v>
      </c>
      <c r="G13" s="128">
        <v>0</v>
      </c>
      <c r="H13" s="128">
        <v>0</v>
      </c>
      <c r="I13" s="133">
        <v>0</v>
      </c>
      <c r="J13" s="134"/>
    </row>
    <row r="14" spans="1:10" ht="22.5" customHeight="1">
      <c r="A14" s="263" t="s">
        <v>70</v>
      </c>
      <c r="B14" s="264"/>
      <c r="C14" s="54" t="s">
        <v>71</v>
      </c>
      <c r="D14" s="128">
        <v>2839078.96</v>
      </c>
      <c r="E14" s="128">
        <v>2639421.96</v>
      </c>
      <c r="F14" s="128">
        <v>199657</v>
      </c>
      <c r="G14" s="128">
        <v>0</v>
      </c>
      <c r="H14" s="128">
        <v>0</v>
      </c>
      <c r="I14" s="133">
        <v>0</v>
      </c>
      <c r="J14" s="134"/>
    </row>
    <row r="15" spans="1:10" ht="22.5" customHeight="1">
      <c r="A15" s="263" t="s">
        <v>72</v>
      </c>
      <c r="B15" s="264"/>
      <c r="C15" s="54" t="s">
        <v>73</v>
      </c>
      <c r="D15" s="128">
        <v>2839078.96</v>
      </c>
      <c r="E15" s="128">
        <v>2639421.96</v>
      </c>
      <c r="F15" s="128">
        <v>199657</v>
      </c>
      <c r="G15" s="128">
        <v>0</v>
      </c>
      <c r="H15" s="128">
        <v>0</v>
      </c>
      <c r="I15" s="133">
        <v>0</v>
      </c>
      <c r="J15" s="134"/>
    </row>
    <row r="16" spans="1:10" ht="22.5" customHeight="1">
      <c r="A16" s="263" t="s">
        <v>74</v>
      </c>
      <c r="B16" s="264"/>
      <c r="C16" s="54" t="s">
        <v>75</v>
      </c>
      <c r="D16" s="128">
        <v>537436.9</v>
      </c>
      <c r="E16" s="128">
        <v>0</v>
      </c>
      <c r="F16" s="128">
        <v>537436.9</v>
      </c>
      <c r="G16" s="128">
        <v>0</v>
      </c>
      <c r="H16" s="128">
        <v>0</v>
      </c>
      <c r="I16" s="133">
        <v>0</v>
      </c>
      <c r="J16" s="134"/>
    </row>
    <row r="17" spans="1:10" ht="22.5" customHeight="1">
      <c r="A17" s="263" t="s">
        <v>76</v>
      </c>
      <c r="B17" s="264"/>
      <c r="C17" s="54" t="s">
        <v>77</v>
      </c>
      <c r="D17" s="128">
        <v>537436.9</v>
      </c>
      <c r="E17" s="128">
        <v>0</v>
      </c>
      <c r="F17" s="128">
        <v>537436.9</v>
      </c>
      <c r="G17" s="128">
        <v>0</v>
      </c>
      <c r="H17" s="128">
        <v>0</v>
      </c>
      <c r="I17" s="133">
        <v>0</v>
      </c>
      <c r="J17" s="134"/>
    </row>
    <row r="18" spans="1:10" ht="22.5" customHeight="1">
      <c r="A18" s="263" t="s">
        <v>78</v>
      </c>
      <c r="B18" s="264"/>
      <c r="C18" s="54" t="s">
        <v>79</v>
      </c>
      <c r="D18" s="128">
        <v>155638</v>
      </c>
      <c r="E18" s="128">
        <v>0</v>
      </c>
      <c r="F18" s="128">
        <v>155638</v>
      </c>
      <c r="G18" s="128">
        <v>0</v>
      </c>
      <c r="H18" s="128">
        <v>0</v>
      </c>
      <c r="I18" s="133">
        <v>0</v>
      </c>
      <c r="J18" s="134"/>
    </row>
    <row r="19" spans="1:10" ht="22.5" customHeight="1">
      <c r="A19" s="263" t="s">
        <v>80</v>
      </c>
      <c r="B19" s="264"/>
      <c r="C19" s="54" t="s">
        <v>81</v>
      </c>
      <c r="D19" s="128">
        <v>381798.9</v>
      </c>
      <c r="E19" s="128">
        <v>0</v>
      </c>
      <c r="F19" s="128">
        <v>381798.9</v>
      </c>
      <c r="G19" s="128">
        <v>0</v>
      </c>
      <c r="H19" s="128">
        <v>0</v>
      </c>
      <c r="I19" s="133">
        <v>0</v>
      </c>
      <c r="J19" s="134"/>
    </row>
    <row r="20" spans="1:10" ht="22.5" customHeight="1">
      <c r="A20" s="263" t="s">
        <v>82</v>
      </c>
      <c r="B20" s="264"/>
      <c r="C20" s="54" t="s">
        <v>83</v>
      </c>
      <c r="D20" s="128">
        <v>5156006.78</v>
      </c>
      <c r="E20" s="128">
        <v>3590812.88</v>
      </c>
      <c r="F20" s="128">
        <v>1565193.9</v>
      </c>
      <c r="G20" s="128">
        <v>0</v>
      </c>
      <c r="H20" s="128">
        <v>0</v>
      </c>
      <c r="I20" s="133">
        <v>0</v>
      </c>
      <c r="J20" s="134"/>
    </row>
    <row r="21" spans="1:10" ht="22.5" customHeight="1">
      <c r="A21" s="263" t="s">
        <v>84</v>
      </c>
      <c r="B21" s="264"/>
      <c r="C21" s="54" t="s">
        <v>85</v>
      </c>
      <c r="D21" s="128">
        <v>69911</v>
      </c>
      <c r="E21" s="128">
        <v>69911</v>
      </c>
      <c r="F21" s="128">
        <v>0</v>
      </c>
      <c r="G21" s="128">
        <v>0</v>
      </c>
      <c r="H21" s="128">
        <v>0</v>
      </c>
      <c r="I21" s="133">
        <v>0</v>
      </c>
      <c r="J21" s="134"/>
    </row>
    <row r="22" spans="1:10" ht="22.5" customHeight="1">
      <c r="A22" s="263" t="s">
        <v>86</v>
      </c>
      <c r="B22" s="264"/>
      <c r="C22" s="54" t="s">
        <v>87</v>
      </c>
      <c r="D22" s="128">
        <v>69911</v>
      </c>
      <c r="E22" s="128">
        <v>69911</v>
      </c>
      <c r="F22" s="128">
        <v>0</v>
      </c>
      <c r="G22" s="128">
        <v>0</v>
      </c>
      <c r="H22" s="128">
        <v>0</v>
      </c>
      <c r="I22" s="133">
        <v>0</v>
      </c>
      <c r="J22" s="134"/>
    </row>
    <row r="23" spans="1:10" ht="22.5" customHeight="1">
      <c r="A23" s="263" t="s">
        <v>92</v>
      </c>
      <c r="B23" s="264"/>
      <c r="C23" s="54" t="s">
        <v>93</v>
      </c>
      <c r="D23" s="128">
        <v>2760763.83</v>
      </c>
      <c r="E23" s="128">
        <v>2760763.83</v>
      </c>
      <c r="F23" s="128">
        <v>0</v>
      </c>
      <c r="G23" s="128">
        <v>0</v>
      </c>
      <c r="H23" s="128">
        <v>0</v>
      </c>
      <c r="I23" s="133">
        <v>0</v>
      </c>
      <c r="J23" s="134"/>
    </row>
    <row r="24" spans="1:10" ht="22.5" customHeight="1">
      <c r="A24" s="263" t="s">
        <v>94</v>
      </c>
      <c r="B24" s="264"/>
      <c r="C24" s="54" t="s">
        <v>95</v>
      </c>
      <c r="D24" s="128">
        <v>1840509.31</v>
      </c>
      <c r="E24" s="128">
        <v>1840509.31</v>
      </c>
      <c r="F24" s="128">
        <v>0</v>
      </c>
      <c r="G24" s="128">
        <v>0</v>
      </c>
      <c r="H24" s="128">
        <v>0</v>
      </c>
      <c r="I24" s="133">
        <v>0</v>
      </c>
      <c r="J24" s="134"/>
    </row>
    <row r="25" spans="1:10" ht="22.5" customHeight="1">
      <c r="A25" s="263" t="s">
        <v>96</v>
      </c>
      <c r="B25" s="264"/>
      <c r="C25" s="54" t="s">
        <v>97</v>
      </c>
      <c r="D25" s="128">
        <v>920254.52</v>
      </c>
      <c r="E25" s="128">
        <v>920254.52</v>
      </c>
      <c r="F25" s="128">
        <v>0</v>
      </c>
      <c r="G25" s="128">
        <v>0</v>
      </c>
      <c r="H25" s="128">
        <v>0</v>
      </c>
      <c r="I25" s="133">
        <v>0</v>
      </c>
      <c r="J25" s="134"/>
    </row>
    <row r="26" spans="1:10" ht="22.5" customHeight="1">
      <c r="A26" s="263" t="s">
        <v>98</v>
      </c>
      <c r="B26" s="264"/>
      <c r="C26" s="54" t="s">
        <v>99</v>
      </c>
      <c r="D26" s="128">
        <v>760138.05</v>
      </c>
      <c r="E26" s="128">
        <v>760138.05</v>
      </c>
      <c r="F26" s="128">
        <v>0</v>
      </c>
      <c r="G26" s="128">
        <v>0</v>
      </c>
      <c r="H26" s="128">
        <v>0</v>
      </c>
      <c r="I26" s="133">
        <v>0</v>
      </c>
      <c r="J26" s="134"/>
    </row>
    <row r="27" spans="1:10" ht="22.5" customHeight="1">
      <c r="A27" s="263" t="s">
        <v>100</v>
      </c>
      <c r="B27" s="264"/>
      <c r="C27" s="54" t="s">
        <v>101</v>
      </c>
      <c r="D27" s="128">
        <v>421890.31</v>
      </c>
      <c r="E27" s="128">
        <v>421890.31</v>
      </c>
      <c r="F27" s="128">
        <v>0</v>
      </c>
      <c r="G27" s="128">
        <v>0</v>
      </c>
      <c r="H27" s="128">
        <v>0</v>
      </c>
      <c r="I27" s="133">
        <v>0</v>
      </c>
      <c r="J27" s="134"/>
    </row>
    <row r="28" spans="1:10" ht="22.5" customHeight="1">
      <c r="A28" s="263" t="s">
        <v>102</v>
      </c>
      <c r="B28" s="264"/>
      <c r="C28" s="54" t="s">
        <v>103</v>
      </c>
      <c r="D28" s="128">
        <v>338247.74</v>
      </c>
      <c r="E28" s="128">
        <v>338247.74</v>
      </c>
      <c r="F28" s="128">
        <v>0</v>
      </c>
      <c r="G28" s="128">
        <v>0</v>
      </c>
      <c r="H28" s="128">
        <v>0</v>
      </c>
      <c r="I28" s="133">
        <v>0</v>
      </c>
      <c r="J28" s="134"/>
    </row>
    <row r="29" spans="1:10" ht="22.5" customHeight="1">
      <c r="A29" s="263" t="s">
        <v>104</v>
      </c>
      <c r="B29" s="264"/>
      <c r="C29" s="54" t="s">
        <v>105</v>
      </c>
      <c r="D29" s="128">
        <v>1000000</v>
      </c>
      <c r="E29" s="128">
        <v>0</v>
      </c>
      <c r="F29" s="128">
        <v>1000000</v>
      </c>
      <c r="G29" s="128">
        <v>0</v>
      </c>
      <c r="H29" s="128">
        <v>0</v>
      </c>
      <c r="I29" s="133">
        <v>0</v>
      </c>
      <c r="J29" s="134"/>
    </row>
    <row r="30" spans="1:10" ht="22.5" customHeight="1">
      <c r="A30" s="263" t="s">
        <v>106</v>
      </c>
      <c r="B30" s="264"/>
      <c r="C30" s="54" t="s">
        <v>107</v>
      </c>
      <c r="D30" s="128">
        <v>1000000</v>
      </c>
      <c r="E30" s="128">
        <v>0</v>
      </c>
      <c r="F30" s="128">
        <v>1000000</v>
      </c>
      <c r="G30" s="128">
        <v>0</v>
      </c>
      <c r="H30" s="128">
        <v>0</v>
      </c>
      <c r="I30" s="133">
        <v>0</v>
      </c>
      <c r="J30" s="134"/>
    </row>
    <row r="31" spans="1:10" ht="22.5" customHeight="1">
      <c r="A31" s="263" t="s">
        <v>108</v>
      </c>
      <c r="B31" s="264"/>
      <c r="C31" s="54" t="s">
        <v>109</v>
      </c>
      <c r="D31" s="128">
        <v>565193.9</v>
      </c>
      <c r="E31" s="128">
        <v>0</v>
      </c>
      <c r="F31" s="128">
        <v>565193.9</v>
      </c>
      <c r="G31" s="128">
        <v>0</v>
      </c>
      <c r="H31" s="128">
        <v>0</v>
      </c>
      <c r="I31" s="133">
        <v>0</v>
      </c>
      <c r="J31" s="134"/>
    </row>
    <row r="32" spans="1:10" ht="22.5" customHeight="1">
      <c r="A32" s="263" t="s">
        <v>110</v>
      </c>
      <c r="B32" s="264"/>
      <c r="C32" s="54" t="s">
        <v>111</v>
      </c>
      <c r="D32" s="128">
        <v>565193.9</v>
      </c>
      <c r="E32" s="128">
        <v>0</v>
      </c>
      <c r="F32" s="128">
        <v>565193.9</v>
      </c>
      <c r="G32" s="128">
        <v>0</v>
      </c>
      <c r="H32" s="128">
        <v>0</v>
      </c>
      <c r="I32" s="133">
        <v>0</v>
      </c>
      <c r="J32" s="134"/>
    </row>
    <row r="33" spans="1:10" ht="22.5" customHeight="1">
      <c r="A33" s="263" t="s">
        <v>112</v>
      </c>
      <c r="B33" s="264"/>
      <c r="C33" s="54" t="s">
        <v>113</v>
      </c>
      <c r="D33" s="128">
        <v>2045637.4</v>
      </c>
      <c r="E33" s="128">
        <v>1529137.4</v>
      </c>
      <c r="F33" s="128">
        <v>516500</v>
      </c>
      <c r="G33" s="128">
        <v>0</v>
      </c>
      <c r="H33" s="128">
        <v>0</v>
      </c>
      <c r="I33" s="133">
        <v>0</v>
      </c>
      <c r="J33" s="134"/>
    </row>
    <row r="34" spans="1:10" ht="22.5" customHeight="1">
      <c r="A34" s="263" t="s">
        <v>114</v>
      </c>
      <c r="B34" s="264"/>
      <c r="C34" s="54" t="s">
        <v>115</v>
      </c>
      <c r="D34" s="128">
        <v>516500</v>
      </c>
      <c r="E34" s="128">
        <v>0</v>
      </c>
      <c r="F34" s="128">
        <v>516500</v>
      </c>
      <c r="G34" s="128">
        <v>0</v>
      </c>
      <c r="H34" s="128">
        <v>0</v>
      </c>
      <c r="I34" s="133">
        <v>0</v>
      </c>
      <c r="J34" s="134"/>
    </row>
    <row r="35" spans="1:10" ht="22.5" customHeight="1">
      <c r="A35" s="263" t="s">
        <v>116</v>
      </c>
      <c r="B35" s="264"/>
      <c r="C35" s="54" t="s">
        <v>117</v>
      </c>
      <c r="D35" s="128">
        <v>516500</v>
      </c>
      <c r="E35" s="128">
        <v>0</v>
      </c>
      <c r="F35" s="128">
        <v>516500</v>
      </c>
      <c r="G35" s="128">
        <v>0</v>
      </c>
      <c r="H35" s="128">
        <v>0</v>
      </c>
      <c r="I35" s="133">
        <v>0</v>
      </c>
      <c r="J35" s="134"/>
    </row>
    <row r="36" spans="1:10" ht="22.5" customHeight="1">
      <c r="A36" s="263" t="s">
        <v>118</v>
      </c>
      <c r="B36" s="264"/>
      <c r="C36" s="54" t="s">
        <v>119</v>
      </c>
      <c r="D36" s="128">
        <v>1529137.4</v>
      </c>
      <c r="E36" s="128">
        <v>1529137.4</v>
      </c>
      <c r="F36" s="128">
        <v>0</v>
      </c>
      <c r="G36" s="128">
        <v>0</v>
      </c>
      <c r="H36" s="128">
        <v>0</v>
      </c>
      <c r="I36" s="133">
        <v>0</v>
      </c>
      <c r="J36" s="134"/>
    </row>
    <row r="37" spans="1:10" ht="22.5" customHeight="1">
      <c r="A37" s="263" t="s">
        <v>120</v>
      </c>
      <c r="B37" s="264"/>
      <c r="C37" s="54" t="s">
        <v>121</v>
      </c>
      <c r="D37" s="128">
        <v>948425.34</v>
      </c>
      <c r="E37" s="128">
        <v>948425.34</v>
      </c>
      <c r="F37" s="128">
        <v>0</v>
      </c>
      <c r="G37" s="128">
        <v>0</v>
      </c>
      <c r="H37" s="128">
        <v>0</v>
      </c>
      <c r="I37" s="133">
        <v>0</v>
      </c>
      <c r="J37" s="134"/>
    </row>
    <row r="38" spans="1:10" ht="22.5" customHeight="1">
      <c r="A38" s="263" t="s">
        <v>122</v>
      </c>
      <c r="B38" s="264"/>
      <c r="C38" s="54" t="s">
        <v>123</v>
      </c>
      <c r="D38" s="128">
        <v>140600</v>
      </c>
      <c r="E38" s="128">
        <v>140600</v>
      </c>
      <c r="F38" s="128">
        <v>0</v>
      </c>
      <c r="G38" s="128">
        <v>0</v>
      </c>
      <c r="H38" s="128">
        <v>0</v>
      </c>
      <c r="I38" s="133">
        <v>0</v>
      </c>
      <c r="J38" s="134"/>
    </row>
    <row r="39" spans="1:10" ht="22.5" customHeight="1">
      <c r="A39" s="263" t="s">
        <v>124</v>
      </c>
      <c r="B39" s="264"/>
      <c r="C39" s="54" t="s">
        <v>125</v>
      </c>
      <c r="D39" s="128">
        <v>379558.76</v>
      </c>
      <c r="E39" s="128">
        <v>379558.76</v>
      </c>
      <c r="F39" s="128">
        <v>0</v>
      </c>
      <c r="G39" s="128">
        <v>0</v>
      </c>
      <c r="H39" s="128">
        <v>0</v>
      </c>
      <c r="I39" s="133">
        <v>0</v>
      </c>
      <c r="J39" s="134"/>
    </row>
    <row r="40" spans="1:10" ht="22.5" customHeight="1">
      <c r="A40" s="263" t="s">
        <v>126</v>
      </c>
      <c r="B40" s="264"/>
      <c r="C40" s="54" t="s">
        <v>127</v>
      </c>
      <c r="D40" s="128">
        <v>60553.3</v>
      </c>
      <c r="E40" s="128">
        <v>60553.3</v>
      </c>
      <c r="F40" s="128">
        <v>0</v>
      </c>
      <c r="G40" s="128">
        <v>0</v>
      </c>
      <c r="H40" s="128">
        <v>0</v>
      </c>
      <c r="I40" s="133">
        <v>0</v>
      </c>
      <c r="J40" s="134"/>
    </row>
    <row r="41" spans="1:10" ht="22.5" customHeight="1">
      <c r="A41" s="263" t="s">
        <v>128</v>
      </c>
      <c r="B41" s="264"/>
      <c r="C41" s="54" t="s">
        <v>129</v>
      </c>
      <c r="D41" s="128">
        <v>22806253.26</v>
      </c>
      <c r="E41" s="128">
        <v>11775022.06</v>
      </c>
      <c r="F41" s="128">
        <v>11031231.2</v>
      </c>
      <c r="G41" s="128">
        <v>0</v>
      </c>
      <c r="H41" s="128">
        <v>0</v>
      </c>
      <c r="I41" s="133">
        <v>0</v>
      </c>
      <c r="J41" s="134"/>
    </row>
    <row r="42" spans="1:10" ht="22.5" customHeight="1">
      <c r="A42" s="263" t="s">
        <v>130</v>
      </c>
      <c r="B42" s="264"/>
      <c r="C42" s="54" t="s">
        <v>131</v>
      </c>
      <c r="D42" s="128">
        <v>22594335.26</v>
      </c>
      <c r="E42" s="128">
        <v>11563104.06</v>
      </c>
      <c r="F42" s="128">
        <v>11031231.2</v>
      </c>
      <c r="G42" s="128">
        <v>0</v>
      </c>
      <c r="H42" s="128">
        <v>0</v>
      </c>
      <c r="I42" s="133">
        <v>0</v>
      </c>
      <c r="J42" s="134"/>
    </row>
    <row r="43" spans="1:10" ht="22.5" customHeight="1">
      <c r="A43" s="263" t="s">
        <v>132</v>
      </c>
      <c r="B43" s="264"/>
      <c r="C43" s="54" t="s">
        <v>65</v>
      </c>
      <c r="D43" s="128">
        <v>10144183.27</v>
      </c>
      <c r="E43" s="128">
        <v>10144183.27</v>
      </c>
      <c r="F43" s="128">
        <v>0</v>
      </c>
      <c r="G43" s="128">
        <v>0</v>
      </c>
      <c r="H43" s="128">
        <v>0</v>
      </c>
      <c r="I43" s="133">
        <v>0</v>
      </c>
      <c r="J43" s="134"/>
    </row>
    <row r="44" spans="1:10" ht="22.5" customHeight="1">
      <c r="A44" s="263" t="s">
        <v>133</v>
      </c>
      <c r="B44" s="264"/>
      <c r="C44" s="54" t="s">
        <v>134</v>
      </c>
      <c r="D44" s="128">
        <v>12450151.99</v>
      </c>
      <c r="E44" s="128">
        <v>1418920.79</v>
      </c>
      <c r="F44" s="128">
        <v>11031231.2</v>
      </c>
      <c r="G44" s="128">
        <v>0</v>
      </c>
      <c r="H44" s="128">
        <v>0</v>
      </c>
      <c r="I44" s="133">
        <v>0</v>
      </c>
      <c r="J44" s="134"/>
    </row>
    <row r="45" spans="1:10" ht="22.5" customHeight="1">
      <c r="A45" s="263" t="s">
        <v>135</v>
      </c>
      <c r="B45" s="264"/>
      <c r="C45" s="54" t="s">
        <v>136</v>
      </c>
      <c r="D45" s="128">
        <v>211918</v>
      </c>
      <c r="E45" s="128">
        <v>211918</v>
      </c>
      <c r="F45" s="128">
        <v>0</v>
      </c>
      <c r="G45" s="128">
        <v>0</v>
      </c>
      <c r="H45" s="128">
        <v>0</v>
      </c>
      <c r="I45" s="133">
        <v>0</v>
      </c>
      <c r="J45" s="134"/>
    </row>
    <row r="46" spans="1:10" ht="22.5" customHeight="1">
      <c r="A46" s="263" t="s">
        <v>137</v>
      </c>
      <c r="B46" s="264"/>
      <c r="C46" s="54" t="s">
        <v>138</v>
      </c>
      <c r="D46" s="128">
        <v>211918</v>
      </c>
      <c r="E46" s="128">
        <v>211918</v>
      </c>
      <c r="F46" s="128">
        <v>0</v>
      </c>
      <c r="G46" s="128">
        <v>0</v>
      </c>
      <c r="H46" s="128">
        <v>0</v>
      </c>
      <c r="I46" s="133">
        <v>0</v>
      </c>
      <c r="J46" s="134"/>
    </row>
    <row r="47" spans="1:10" ht="22.5" customHeight="1">
      <c r="A47" s="263" t="s">
        <v>139</v>
      </c>
      <c r="B47" s="264"/>
      <c r="C47" s="54" t="s">
        <v>140</v>
      </c>
      <c r="D47" s="128">
        <v>434865</v>
      </c>
      <c r="E47" s="128">
        <v>0</v>
      </c>
      <c r="F47" s="128">
        <v>434865</v>
      </c>
      <c r="G47" s="128">
        <v>0</v>
      </c>
      <c r="H47" s="128">
        <v>0</v>
      </c>
      <c r="I47" s="133">
        <v>0</v>
      </c>
      <c r="J47" s="134"/>
    </row>
    <row r="48" spans="1:10" ht="22.5" customHeight="1">
      <c r="A48" s="263" t="s">
        <v>141</v>
      </c>
      <c r="B48" s="264"/>
      <c r="C48" s="54" t="s">
        <v>142</v>
      </c>
      <c r="D48" s="128">
        <v>434865</v>
      </c>
      <c r="E48" s="128">
        <v>0</v>
      </c>
      <c r="F48" s="128">
        <v>434865</v>
      </c>
      <c r="G48" s="128">
        <v>0</v>
      </c>
      <c r="H48" s="128">
        <v>0</v>
      </c>
      <c r="I48" s="133">
        <v>0</v>
      </c>
      <c r="J48" s="134"/>
    </row>
    <row r="49" spans="1:10" ht="22.5" customHeight="1">
      <c r="A49" s="263" t="s">
        <v>143</v>
      </c>
      <c r="B49" s="264"/>
      <c r="C49" s="54" t="s">
        <v>144</v>
      </c>
      <c r="D49" s="128">
        <v>434865</v>
      </c>
      <c r="E49" s="128">
        <v>0</v>
      </c>
      <c r="F49" s="128">
        <v>434865</v>
      </c>
      <c r="G49" s="128">
        <v>0</v>
      </c>
      <c r="H49" s="128">
        <v>0</v>
      </c>
      <c r="I49" s="133">
        <v>0</v>
      </c>
      <c r="J49" s="134"/>
    </row>
    <row r="50" spans="1:10" ht="22.5" customHeight="1">
      <c r="A50" s="263" t="s">
        <v>145</v>
      </c>
      <c r="B50" s="264"/>
      <c r="C50" s="54" t="s">
        <v>146</v>
      </c>
      <c r="D50" s="128">
        <v>350000</v>
      </c>
      <c r="E50" s="128">
        <v>0</v>
      </c>
      <c r="F50" s="128">
        <v>350000</v>
      </c>
      <c r="G50" s="128">
        <v>0</v>
      </c>
      <c r="H50" s="128">
        <v>0</v>
      </c>
      <c r="I50" s="133">
        <v>0</v>
      </c>
      <c r="J50" s="134"/>
    </row>
    <row r="51" spans="1:10" ht="22.5" customHeight="1">
      <c r="A51" s="263" t="s">
        <v>147</v>
      </c>
      <c r="B51" s="264"/>
      <c r="C51" s="54" t="s">
        <v>148</v>
      </c>
      <c r="D51" s="128">
        <v>150000</v>
      </c>
      <c r="E51" s="128">
        <v>0</v>
      </c>
      <c r="F51" s="128">
        <v>150000</v>
      </c>
      <c r="G51" s="128">
        <v>0</v>
      </c>
      <c r="H51" s="128">
        <v>0</v>
      </c>
      <c r="I51" s="133">
        <v>0</v>
      </c>
      <c r="J51" s="134"/>
    </row>
    <row r="52" spans="1:10" ht="22.5" customHeight="1">
      <c r="A52" s="263" t="s">
        <v>149</v>
      </c>
      <c r="B52" s="264"/>
      <c r="C52" s="54" t="s">
        <v>150</v>
      </c>
      <c r="D52" s="128">
        <v>150000</v>
      </c>
      <c r="E52" s="128">
        <v>0</v>
      </c>
      <c r="F52" s="128">
        <v>150000</v>
      </c>
      <c r="G52" s="128">
        <v>0</v>
      </c>
      <c r="H52" s="128">
        <v>0</v>
      </c>
      <c r="I52" s="133">
        <v>0</v>
      </c>
      <c r="J52" s="134"/>
    </row>
    <row r="53" spans="1:10" ht="22.5" customHeight="1">
      <c r="A53" s="263" t="s">
        <v>151</v>
      </c>
      <c r="B53" s="264"/>
      <c r="C53" s="54" t="s">
        <v>152</v>
      </c>
      <c r="D53" s="128">
        <v>200000</v>
      </c>
      <c r="E53" s="128">
        <v>0</v>
      </c>
      <c r="F53" s="128">
        <v>200000</v>
      </c>
      <c r="G53" s="128">
        <v>0</v>
      </c>
      <c r="H53" s="128">
        <v>0</v>
      </c>
      <c r="I53" s="133">
        <v>0</v>
      </c>
      <c r="J53" s="134"/>
    </row>
    <row r="54" spans="1:10" ht="22.5" customHeight="1">
      <c r="A54" s="265" t="s">
        <v>153</v>
      </c>
      <c r="B54" s="266"/>
      <c r="C54" s="129" t="s">
        <v>154</v>
      </c>
      <c r="D54" s="130">
        <v>200000</v>
      </c>
      <c r="E54" s="130">
        <v>0</v>
      </c>
      <c r="F54" s="130">
        <v>200000</v>
      </c>
      <c r="G54" s="130">
        <v>0</v>
      </c>
      <c r="H54" s="130">
        <v>0</v>
      </c>
      <c r="I54" s="135">
        <v>0</v>
      </c>
      <c r="J54" s="134"/>
    </row>
    <row r="55" spans="1:11" s="124" customFormat="1" ht="27" customHeight="1">
      <c r="A55" s="267" t="s">
        <v>190</v>
      </c>
      <c r="B55" s="267"/>
      <c r="C55" s="267"/>
      <c r="D55" s="267"/>
      <c r="E55" s="267"/>
      <c r="F55" s="267"/>
      <c r="G55" s="267"/>
      <c r="H55" s="267"/>
      <c r="I55" s="267"/>
      <c r="J55" s="136"/>
      <c r="K55" s="136"/>
    </row>
    <row r="56" ht="14.25">
      <c r="A56" s="131"/>
    </row>
    <row r="57" ht="14.25">
      <c r="A57" s="131"/>
    </row>
  </sheetData>
  <sheetProtection/>
  <mergeCells count="59">
    <mergeCell ref="A53:B53"/>
    <mergeCell ref="A54:B54"/>
    <mergeCell ref="A55:I55"/>
    <mergeCell ref="C5:C6"/>
    <mergeCell ref="D4:D6"/>
    <mergeCell ref="E4:E6"/>
    <mergeCell ref="F4:F6"/>
    <mergeCell ref="G4:G6"/>
    <mergeCell ref="H4:H6"/>
    <mergeCell ref="I4:I6"/>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2:I2"/>
    <mergeCell ref="A4:C4"/>
    <mergeCell ref="A7:C7"/>
    <mergeCell ref="A8:B8"/>
    <mergeCell ref="A9:B9"/>
    <mergeCell ref="A10:B10"/>
    <mergeCell ref="A5:B6"/>
  </mergeCells>
  <printOptions horizontalCentered="1"/>
  <pageMargins left="0.35" right="0.35" top="0.7900000000000001" bottom="0.7900000000000001" header="0.51"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80" zoomScaleNormal="85" zoomScaleSheetLayoutView="80" zoomScalePageLayoutView="0" workbookViewId="0" topLeftCell="A22">
      <selection activeCell="L15" sqref="L15"/>
    </sheetView>
  </sheetViews>
  <sheetFormatPr defaultColWidth="9.00390625" defaultRowHeight="14.25"/>
  <cols>
    <col min="1" max="1" width="44.50390625" style="100" customWidth="1"/>
    <col min="2" max="2" width="18.125" style="100" customWidth="1"/>
    <col min="3" max="3" width="37.625" style="100" customWidth="1"/>
    <col min="4" max="4" width="15.625" style="100" customWidth="1"/>
    <col min="5" max="6" width="16.00390625" style="100" customWidth="1"/>
    <col min="7" max="7" width="16.50390625" style="100" customWidth="1"/>
    <col min="8" max="9" width="9.00390625" style="101" customWidth="1"/>
    <col min="10" max="16384" width="9.00390625" style="100" customWidth="1"/>
  </cols>
  <sheetData>
    <row r="1" spans="1:9" ht="32.25" customHeight="1">
      <c r="A1" s="276" t="s">
        <v>191</v>
      </c>
      <c r="B1" s="276"/>
      <c r="C1" s="276"/>
      <c r="D1" s="276"/>
      <c r="E1" s="276"/>
      <c r="F1" s="276"/>
      <c r="G1" s="276"/>
      <c r="H1" s="102"/>
      <c r="I1" s="102"/>
    </row>
    <row r="2" spans="1:9" s="98" customFormat="1" ht="20.25" customHeight="1">
      <c r="A2" s="103" t="s">
        <v>3</v>
      </c>
      <c r="B2" s="104"/>
      <c r="C2" s="104"/>
      <c r="D2" s="104"/>
      <c r="E2" s="104"/>
      <c r="F2" s="104"/>
      <c r="G2" s="105" t="s">
        <v>4</v>
      </c>
      <c r="H2" s="106"/>
      <c r="I2" s="106"/>
    </row>
    <row r="3" spans="1:9" s="99" customFormat="1" ht="19.5" customHeight="1">
      <c r="A3" s="277" t="s">
        <v>192</v>
      </c>
      <c r="B3" s="278"/>
      <c r="C3" s="279" t="s">
        <v>193</v>
      </c>
      <c r="D3" s="278"/>
      <c r="E3" s="278"/>
      <c r="F3" s="278"/>
      <c r="G3" s="280"/>
      <c r="H3" s="107"/>
      <c r="I3" s="107"/>
    </row>
    <row r="4" spans="1:9" s="99" customFormat="1" ht="37.5">
      <c r="A4" s="211" t="s">
        <v>7</v>
      </c>
      <c r="B4" s="108" t="s">
        <v>8</v>
      </c>
      <c r="C4" s="212" t="s">
        <v>7</v>
      </c>
      <c r="D4" s="108" t="s">
        <v>62</v>
      </c>
      <c r="E4" s="109" t="s">
        <v>194</v>
      </c>
      <c r="F4" s="109" t="s">
        <v>195</v>
      </c>
      <c r="G4" s="110" t="s">
        <v>196</v>
      </c>
      <c r="H4" s="107"/>
      <c r="I4" s="107"/>
    </row>
    <row r="5" spans="1:9" s="99" customFormat="1" ht="19.5" customHeight="1">
      <c r="A5" s="213" t="s">
        <v>197</v>
      </c>
      <c r="B5" s="111">
        <v>50972326.77</v>
      </c>
      <c r="C5" s="214" t="s">
        <v>10</v>
      </c>
      <c r="D5" s="111">
        <f>E5+F5+G5</f>
        <v>19812134.33</v>
      </c>
      <c r="E5" s="111">
        <v>19812134.33</v>
      </c>
      <c r="F5" s="111">
        <v>0</v>
      </c>
      <c r="G5" s="111">
        <v>0</v>
      </c>
      <c r="H5" s="107"/>
      <c r="I5" s="107"/>
    </row>
    <row r="6" spans="1:9" s="99" customFormat="1" ht="19.5" customHeight="1">
      <c r="A6" s="113" t="s">
        <v>198</v>
      </c>
      <c r="B6" s="111">
        <v>350000</v>
      </c>
      <c r="C6" s="112" t="s">
        <v>12</v>
      </c>
      <c r="D6" s="111">
        <f aca="true" t="shared" si="0" ref="D6:D29">E6+F6+G6</f>
        <v>0</v>
      </c>
      <c r="E6" s="111">
        <v>0</v>
      </c>
      <c r="F6" s="111">
        <v>0</v>
      </c>
      <c r="G6" s="111">
        <v>0</v>
      </c>
      <c r="H6" s="107"/>
      <c r="I6" s="107"/>
    </row>
    <row r="7" spans="1:9" s="99" customFormat="1" ht="19.5" customHeight="1">
      <c r="A7" s="113" t="s">
        <v>199</v>
      </c>
      <c r="B7" s="111">
        <v>0</v>
      </c>
      <c r="C7" s="112" t="s">
        <v>14</v>
      </c>
      <c r="D7" s="111">
        <f t="shared" si="0"/>
        <v>0</v>
      </c>
      <c r="E7" s="111">
        <v>0</v>
      </c>
      <c r="F7" s="111">
        <v>0</v>
      </c>
      <c r="G7" s="111">
        <v>0</v>
      </c>
      <c r="H7" s="107"/>
      <c r="I7" s="107"/>
    </row>
    <row r="8" spans="1:9" s="99" customFormat="1" ht="19.5" customHeight="1">
      <c r="A8" s="113"/>
      <c r="B8" s="111"/>
      <c r="C8" s="112" t="s">
        <v>16</v>
      </c>
      <c r="D8" s="111">
        <f t="shared" si="0"/>
        <v>0</v>
      </c>
      <c r="E8" s="111">
        <v>0</v>
      </c>
      <c r="F8" s="111">
        <v>0</v>
      </c>
      <c r="G8" s="111">
        <v>0</v>
      </c>
      <c r="H8" s="107"/>
      <c r="I8" s="107"/>
    </row>
    <row r="9" spans="1:9" s="99" customFormat="1" ht="19.5" customHeight="1">
      <c r="A9" s="113"/>
      <c r="B9" s="111"/>
      <c r="C9" s="112" t="s">
        <v>18</v>
      </c>
      <c r="D9" s="111">
        <f t="shared" si="0"/>
        <v>537436.9</v>
      </c>
      <c r="E9" s="111">
        <v>537436.9</v>
      </c>
      <c r="F9" s="111">
        <v>0</v>
      </c>
      <c r="G9" s="111">
        <v>0</v>
      </c>
      <c r="H9" s="107"/>
      <c r="I9" s="107"/>
    </row>
    <row r="10" spans="1:9" s="99" customFormat="1" ht="19.5" customHeight="1">
      <c r="A10" s="113"/>
      <c r="B10" s="111"/>
      <c r="C10" s="112" t="s">
        <v>20</v>
      </c>
      <c r="D10" s="111">
        <f t="shared" si="0"/>
        <v>5156006.78</v>
      </c>
      <c r="E10" s="111">
        <v>5156006.78</v>
      </c>
      <c r="F10" s="111">
        <v>0</v>
      </c>
      <c r="G10" s="111">
        <v>0</v>
      </c>
      <c r="H10" s="107"/>
      <c r="I10" s="107"/>
    </row>
    <row r="11" spans="1:9" s="99" customFormat="1" ht="19.5" customHeight="1">
      <c r="A11" s="113"/>
      <c r="B11" s="111"/>
      <c r="C11" s="112" t="s">
        <v>22</v>
      </c>
      <c r="D11" s="111">
        <f t="shared" si="0"/>
        <v>2045637.4</v>
      </c>
      <c r="E11" s="111">
        <v>2045637.4</v>
      </c>
      <c r="F11" s="111">
        <v>0</v>
      </c>
      <c r="G11" s="111">
        <v>0</v>
      </c>
      <c r="H11" s="107"/>
      <c r="I11" s="107"/>
    </row>
    <row r="12" spans="1:9" s="99" customFormat="1" ht="19.5" customHeight="1">
      <c r="A12" s="113"/>
      <c r="B12" s="111"/>
      <c r="C12" s="114" t="s">
        <v>24</v>
      </c>
      <c r="D12" s="111">
        <f t="shared" si="0"/>
        <v>0</v>
      </c>
      <c r="E12" s="111">
        <v>0</v>
      </c>
      <c r="F12" s="111">
        <v>0</v>
      </c>
      <c r="G12" s="111">
        <v>0</v>
      </c>
      <c r="H12" s="107"/>
      <c r="I12" s="107"/>
    </row>
    <row r="13" spans="1:9" s="99" customFormat="1" ht="19.5" customHeight="1">
      <c r="A13" s="113"/>
      <c r="B13" s="111"/>
      <c r="C13" s="114" t="s">
        <v>26</v>
      </c>
      <c r="D13" s="111">
        <f t="shared" si="0"/>
        <v>22806253.26</v>
      </c>
      <c r="E13" s="111">
        <v>22806253.26</v>
      </c>
      <c r="F13" s="111">
        <v>0</v>
      </c>
      <c r="G13" s="111">
        <v>0</v>
      </c>
      <c r="H13" s="107"/>
      <c r="I13" s="107"/>
    </row>
    <row r="14" spans="1:9" s="99" customFormat="1" ht="19.5" customHeight="1">
      <c r="A14" s="113"/>
      <c r="B14" s="111"/>
      <c r="C14" s="114" t="s">
        <v>27</v>
      </c>
      <c r="D14" s="111">
        <f t="shared" si="0"/>
        <v>0</v>
      </c>
      <c r="E14" s="111">
        <v>0</v>
      </c>
      <c r="F14" s="111">
        <v>0</v>
      </c>
      <c r="G14" s="111">
        <v>0</v>
      </c>
      <c r="H14" s="107"/>
      <c r="I14" s="107"/>
    </row>
    <row r="15" spans="1:9" s="99" customFormat="1" ht="19.5" customHeight="1">
      <c r="A15" s="113"/>
      <c r="B15" s="111"/>
      <c r="C15" s="114" t="s">
        <v>28</v>
      </c>
      <c r="D15" s="111">
        <f t="shared" si="0"/>
        <v>0</v>
      </c>
      <c r="E15" s="111">
        <v>0</v>
      </c>
      <c r="F15" s="111">
        <v>0</v>
      </c>
      <c r="G15" s="111">
        <v>0</v>
      </c>
      <c r="H15" s="107"/>
      <c r="I15" s="107"/>
    </row>
    <row r="16" spans="1:9" s="99" customFormat="1" ht="19.5" customHeight="1">
      <c r="A16" s="113"/>
      <c r="B16" s="111"/>
      <c r="C16" s="114" t="s">
        <v>29</v>
      </c>
      <c r="D16" s="111">
        <f t="shared" si="0"/>
        <v>0</v>
      </c>
      <c r="E16" s="111">
        <v>0</v>
      </c>
      <c r="F16" s="111">
        <v>0</v>
      </c>
      <c r="G16" s="111">
        <v>0</v>
      </c>
      <c r="H16" s="107"/>
      <c r="I16" s="107"/>
    </row>
    <row r="17" spans="1:9" s="99" customFormat="1" ht="19.5" customHeight="1">
      <c r="A17" s="113"/>
      <c r="B17" s="111"/>
      <c r="C17" s="114" t="s">
        <v>30</v>
      </c>
      <c r="D17" s="111">
        <f t="shared" si="0"/>
        <v>0</v>
      </c>
      <c r="E17" s="111">
        <v>0</v>
      </c>
      <c r="F17" s="111">
        <v>0</v>
      </c>
      <c r="G17" s="111">
        <v>0</v>
      </c>
      <c r="H17" s="107"/>
      <c r="I17" s="107"/>
    </row>
    <row r="18" spans="1:9" s="99" customFormat="1" ht="19.5" customHeight="1">
      <c r="A18" s="113"/>
      <c r="B18" s="111"/>
      <c r="C18" s="114" t="s">
        <v>31</v>
      </c>
      <c r="D18" s="111">
        <f t="shared" si="0"/>
        <v>0</v>
      </c>
      <c r="E18" s="111">
        <v>0</v>
      </c>
      <c r="F18" s="111">
        <v>0</v>
      </c>
      <c r="G18" s="111">
        <v>0</v>
      </c>
      <c r="H18" s="107"/>
      <c r="I18" s="107"/>
    </row>
    <row r="19" spans="1:9" s="99" customFormat="1" ht="19.5" customHeight="1">
      <c r="A19" s="113"/>
      <c r="B19" s="111"/>
      <c r="C19" s="114" t="s">
        <v>32</v>
      </c>
      <c r="D19" s="111">
        <f t="shared" si="0"/>
        <v>0</v>
      </c>
      <c r="E19" s="111">
        <v>0</v>
      </c>
      <c r="F19" s="111">
        <v>0</v>
      </c>
      <c r="G19" s="111">
        <v>0</v>
      </c>
      <c r="H19" s="107"/>
      <c r="I19" s="107"/>
    </row>
    <row r="20" spans="1:9" s="99" customFormat="1" ht="19.5" customHeight="1">
      <c r="A20" s="113"/>
      <c r="B20" s="111"/>
      <c r="C20" s="114" t="s">
        <v>33</v>
      </c>
      <c r="D20" s="111">
        <f t="shared" si="0"/>
        <v>0</v>
      </c>
      <c r="E20" s="111">
        <v>0</v>
      </c>
      <c r="F20" s="111">
        <v>0</v>
      </c>
      <c r="G20" s="111">
        <v>0</v>
      </c>
      <c r="H20" s="107"/>
      <c r="I20" s="107"/>
    </row>
    <row r="21" spans="1:9" s="99" customFormat="1" ht="19.5" customHeight="1">
      <c r="A21" s="113"/>
      <c r="B21" s="111"/>
      <c r="C21" s="114" t="s">
        <v>34</v>
      </c>
      <c r="D21" s="111">
        <f t="shared" si="0"/>
        <v>0</v>
      </c>
      <c r="E21" s="111">
        <v>0</v>
      </c>
      <c r="F21" s="111">
        <v>0</v>
      </c>
      <c r="G21" s="111">
        <v>0</v>
      </c>
      <c r="H21" s="107"/>
      <c r="I21" s="107"/>
    </row>
    <row r="22" spans="1:9" s="99" customFormat="1" ht="19.5" customHeight="1">
      <c r="A22" s="113"/>
      <c r="B22" s="111"/>
      <c r="C22" s="114" t="s">
        <v>35</v>
      </c>
      <c r="D22" s="111">
        <f t="shared" si="0"/>
        <v>0</v>
      </c>
      <c r="E22" s="111">
        <v>0</v>
      </c>
      <c r="F22" s="111">
        <v>0</v>
      </c>
      <c r="G22" s="111">
        <v>0</v>
      </c>
      <c r="H22" s="107"/>
      <c r="I22" s="107"/>
    </row>
    <row r="23" spans="1:9" s="99" customFormat="1" ht="19.5" customHeight="1">
      <c r="A23" s="113"/>
      <c r="B23" s="111"/>
      <c r="C23" s="115" t="s">
        <v>36</v>
      </c>
      <c r="D23" s="111">
        <f t="shared" si="0"/>
        <v>0</v>
      </c>
      <c r="E23" s="111">
        <v>0</v>
      </c>
      <c r="F23" s="111">
        <v>0</v>
      </c>
      <c r="G23" s="111">
        <v>0</v>
      </c>
      <c r="H23" s="107"/>
      <c r="I23" s="107"/>
    </row>
    <row r="24" spans="1:9" s="99" customFormat="1" ht="19.5" customHeight="1">
      <c r="A24" s="113"/>
      <c r="B24" s="111"/>
      <c r="C24" s="114" t="s">
        <v>37</v>
      </c>
      <c r="D24" s="111">
        <f t="shared" si="0"/>
        <v>434865</v>
      </c>
      <c r="E24" s="111">
        <v>434865</v>
      </c>
      <c r="F24" s="111">
        <v>0</v>
      </c>
      <c r="G24" s="111">
        <v>0</v>
      </c>
      <c r="H24" s="107"/>
      <c r="I24" s="107"/>
    </row>
    <row r="25" spans="1:9" s="99" customFormat="1" ht="19.5" customHeight="1">
      <c r="A25" s="113"/>
      <c r="B25" s="111"/>
      <c r="C25" s="114" t="s">
        <v>38</v>
      </c>
      <c r="D25" s="111">
        <f t="shared" si="0"/>
        <v>0</v>
      </c>
      <c r="E25" s="111">
        <v>0</v>
      </c>
      <c r="F25" s="111">
        <v>0</v>
      </c>
      <c r="G25" s="111">
        <v>0</v>
      </c>
      <c r="H25" s="107"/>
      <c r="I25" s="107"/>
    </row>
    <row r="26" spans="1:9" s="99" customFormat="1" ht="19.5" customHeight="1">
      <c r="A26" s="113"/>
      <c r="B26" s="111"/>
      <c r="C26" s="114" t="s">
        <v>39</v>
      </c>
      <c r="D26" s="111">
        <f t="shared" si="0"/>
        <v>0</v>
      </c>
      <c r="E26" s="111">
        <v>0</v>
      </c>
      <c r="F26" s="111">
        <v>0</v>
      </c>
      <c r="G26" s="111">
        <v>0</v>
      </c>
      <c r="H26" s="107"/>
      <c r="I26" s="107"/>
    </row>
    <row r="27" spans="1:9" s="99" customFormat="1" ht="19.5" customHeight="1">
      <c r="A27" s="113"/>
      <c r="B27" s="111"/>
      <c r="C27" s="114" t="s">
        <v>40</v>
      </c>
      <c r="D27" s="111">
        <f t="shared" si="0"/>
        <v>350000</v>
      </c>
      <c r="E27" s="111">
        <v>0</v>
      </c>
      <c r="F27" s="111">
        <v>350000</v>
      </c>
      <c r="G27" s="111">
        <v>0</v>
      </c>
      <c r="H27" s="107"/>
      <c r="I27" s="107"/>
    </row>
    <row r="28" spans="1:9" s="99" customFormat="1" ht="19.5" customHeight="1">
      <c r="A28" s="215" t="s">
        <v>53</v>
      </c>
      <c r="B28" s="111">
        <v>51322326.77</v>
      </c>
      <c r="C28" s="216" t="s">
        <v>181</v>
      </c>
      <c r="D28" s="111">
        <f t="shared" si="0"/>
        <v>51142333.67</v>
      </c>
      <c r="E28" s="111">
        <v>50792333.67</v>
      </c>
      <c r="F28" s="111">
        <v>350000</v>
      </c>
      <c r="G28" s="111">
        <v>0</v>
      </c>
      <c r="H28" s="107"/>
      <c r="I28" s="107"/>
    </row>
    <row r="29" spans="1:9" s="99" customFormat="1" ht="19.5" customHeight="1">
      <c r="A29" s="116" t="s">
        <v>200</v>
      </c>
      <c r="B29" s="111">
        <v>376859.53</v>
      </c>
      <c r="C29" s="117" t="s">
        <v>201</v>
      </c>
      <c r="D29" s="111">
        <f t="shared" si="0"/>
        <v>556852.63</v>
      </c>
      <c r="E29" s="111">
        <v>556852.63</v>
      </c>
      <c r="F29" s="111">
        <v>0</v>
      </c>
      <c r="G29" s="111">
        <v>0</v>
      </c>
      <c r="H29" s="107"/>
      <c r="I29" s="107"/>
    </row>
    <row r="30" spans="1:9" s="99" customFormat="1" ht="19.5" customHeight="1">
      <c r="A30" s="116" t="s">
        <v>202</v>
      </c>
      <c r="B30" s="111">
        <v>376859.53</v>
      </c>
      <c r="C30" s="114"/>
      <c r="D30" s="118"/>
      <c r="E30" s="118"/>
      <c r="F30" s="118"/>
      <c r="G30" s="119"/>
      <c r="H30" s="107"/>
      <c r="I30" s="107"/>
    </row>
    <row r="31" spans="1:9" s="99" customFormat="1" ht="19.5" customHeight="1">
      <c r="A31" s="116" t="s">
        <v>203</v>
      </c>
      <c r="B31" s="111">
        <v>0</v>
      </c>
      <c r="C31" s="114"/>
      <c r="D31" s="118"/>
      <c r="E31" s="118"/>
      <c r="F31" s="118"/>
      <c r="G31" s="119"/>
      <c r="H31" s="107"/>
      <c r="I31" s="107"/>
    </row>
    <row r="32" spans="1:9" s="99" customFormat="1" ht="19.5" customHeight="1">
      <c r="A32" s="116" t="s">
        <v>204</v>
      </c>
      <c r="B32" s="111">
        <v>0</v>
      </c>
      <c r="C32" s="114"/>
      <c r="D32" s="118"/>
      <c r="E32" s="118"/>
      <c r="F32" s="118"/>
      <c r="G32" s="119"/>
      <c r="H32" s="107"/>
      <c r="I32" s="107"/>
    </row>
    <row r="33" spans="1:9" s="99" customFormat="1" ht="19.5" customHeight="1">
      <c r="A33" s="217" t="s">
        <v>62</v>
      </c>
      <c r="B33" s="120">
        <f>B28+B29</f>
        <v>51699186.300000004</v>
      </c>
      <c r="C33" s="218" t="s">
        <v>62</v>
      </c>
      <c r="D33" s="111">
        <f>D28+D29</f>
        <v>51699186.300000004</v>
      </c>
      <c r="E33" s="111">
        <f>E28+E29</f>
        <v>51349186.300000004</v>
      </c>
      <c r="F33" s="111">
        <f>F28+F29</f>
        <v>350000</v>
      </c>
      <c r="G33" s="111">
        <f>G28+G29</f>
        <v>0</v>
      </c>
      <c r="H33" s="107"/>
      <c r="I33" s="107"/>
    </row>
    <row r="34" spans="1:9" s="99" customFormat="1" ht="19.5" customHeight="1">
      <c r="A34" s="281" t="s">
        <v>205</v>
      </c>
      <c r="B34" s="282"/>
      <c r="C34" s="282"/>
      <c r="D34" s="282"/>
      <c r="E34" s="282"/>
      <c r="F34" s="282"/>
      <c r="G34" s="282"/>
      <c r="H34" s="107"/>
      <c r="I34" s="107"/>
    </row>
  </sheetData>
  <sheetProtection/>
  <mergeCells count="4">
    <mergeCell ref="A1:G1"/>
    <mergeCell ref="A3:B3"/>
    <mergeCell ref="C3:G3"/>
    <mergeCell ref="A34:G34"/>
  </mergeCells>
  <printOptions horizontalCentered="1"/>
  <pageMargins left="0.35433070866141736" right="0.35433070866141736" top="0.4330708661417323" bottom="0.2755905511811024" header="0.5118110236220472" footer="0.1968503937007874"/>
  <pageSetup horizontalDpi="300" verticalDpi="3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J55"/>
  <sheetViews>
    <sheetView view="pageBreakPreview" zoomScaleNormal="89" zoomScaleSheetLayoutView="100" zoomScalePageLayoutView="0" workbookViewId="0" topLeftCell="A1">
      <selection activeCell="A51" sqref="A51:H51"/>
    </sheetView>
  </sheetViews>
  <sheetFormatPr defaultColWidth="9.00390625" defaultRowHeight="14.25"/>
  <cols>
    <col min="1" max="2" width="4.625" style="29" customWidth="1"/>
    <col min="3" max="3" width="38.50390625" style="29" customWidth="1"/>
    <col min="4" max="4" width="25.625" style="29" customWidth="1"/>
    <col min="5" max="7" width="20.625" style="29" customWidth="1"/>
    <col min="8" max="8" width="25.625" style="29" customWidth="1"/>
    <col min="9" max="16384" width="9.00390625" style="29" customWidth="1"/>
  </cols>
  <sheetData>
    <row r="1" ht="14.25">
      <c r="A1" s="50"/>
    </row>
    <row r="2" spans="1:8" s="46" customFormat="1" ht="34.5" customHeight="1">
      <c r="A2" s="283" t="s">
        <v>206</v>
      </c>
      <c r="B2" s="283"/>
      <c r="C2" s="283"/>
      <c r="D2" s="283"/>
      <c r="E2" s="283"/>
      <c r="F2" s="283"/>
      <c r="G2" s="283"/>
      <c r="H2" s="283"/>
    </row>
    <row r="3" spans="1:8" s="47" customFormat="1" ht="21" customHeight="1">
      <c r="A3" s="33" t="s">
        <v>3</v>
      </c>
      <c r="B3" s="51"/>
      <c r="C3" s="51"/>
      <c r="D3" s="52"/>
      <c r="E3" s="52"/>
      <c r="H3" s="63" t="s">
        <v>4</v>
      </c>
    </row>
    <row r="4" spans="1:8" s="48" customFormat="1" ht="20.25" customHeight="1">
      <c r="A4" s="284" t="s">
        <v>180</v>
      </c>
      <c r="B4" s="285"/>
      <c r="C4" s="285"/>
      <c r="D4" s="291" t="s">
        <v>62</v>
      </c>
      <c r="E4" s="291" t="s">
        <v>207</v>
      </c>
      <c r="F4" s="291"/>
      <c r="G4" s="291"/>
      <c r="H4" s="294" t="s">
        <v>183</v>
      </c>
    </row>
    <row r="5" spans="1:8" s="48" customFormat="1" ht="24.75" customHeight="1">
      <c r="A5" s="286" t="s">
        <v>60</v>
      </c>
      <c r="B5" s="287"/>
      <c r="C5" s="287" t="s">
        <v>61</v>
      </c>
      <c r="D5" s="292"/>
      <c r="E5" s="292"/>
      <c r="F5" s="292"/>
      <c r="G5" s="292"/>
      <c r="H5" s="295"/>
    </row>
    <row r="6" spans="1:10" s="48" customFormat="1" ht="18" customHeight="1">
      <c r="A6" s="297"/>
      <c r="B6" s="290"/>
      <c r="C6" s="290"/>
      <c r="D6" s="293"/>
      <c r="E6" s="292" t="s">
        <v>161</v>
      </c>
      <c r="F6" s="292" t="s">
        <v>208</v>
      </c>
      <c r="G6" s="292" t="s">
        <v>209</v>
      </c>
      <c r="H6" s="296"/>
      <c r="I6" s="68"/>
      <c r="J6" s="68"/>
    </row>
    <row r="7" spans="1:8" s="48" customFormat="1" ht="22.5" customHeight="1">
      <c r="A7" s="286"/>
      <c r="B7" s="287"/>
      <c r="C7" s="287"/>
      <c r="D7" s="292"/>
      <c r="E7" s="292"/>
      <c r="F7" s="292"/>
      <c r="G7" s="292"/>
      <c r="H7" s="295"/>
    </row>
    <row r="8" spans="1:8" s="48" customFormat="1" ht="22.5" customHeight="1">
      <c r="A8" s="286" t="s">
        <v>62</v>
      </c>
      <c r="B8" s="287"/>
      <c r="C8" s="287"/>
      <c r="D8" s="53">
        <v>50792333.67</v>
      </c>
      <c r="E8" s="53">
        <v>33582488.15</v>
      </c>
      <c r="F8" s="53">
        <v>31988298.53</v>
      </c>
      <c r="G8" s="53">
        <v>1594189.62</v>
      </c>
      <c r="H8" s="93">
        <v>17209845.52</v>
      </c>
    </row>
    <row r="9" spans="1:8" s="49" customFormat="1" ht="22.5" customHeight="1">
      <c r="A9" s="263">
        <v>201</v>
      </c>
      <c r="B9" s="264"/>
      <c r="C9" s="54" t="s">
        <v>63</v>
      </c>
      <c r="D9" s="55">
        <v>19812134.33</v>
      </c>
      <c r="E9" s="55">
        <v>16687515.81</v>
      </c>
      <c r="F9" s="55">
        <v>15987972</v>
      </c>
      <c r="G9" s="55">
        <v>699543.81</v>
      </c>
      <c r="H9" s="94">
        <v>3124618.52</v>
      </c>
    </row>
    <row r="10" spans="1:8" s="49" customFormat="1" ht="22.5" customHeight="1">
      <c r="A10" s="263">
        <v>20103</v>
      </c>
      <c r="B10" s="264"/>
      <c r="C10" s="57" t="s">
        <v>210</v>
      </c>
      <c r="D10" s="55">
        <v>16931683.66</v>
      </c>
      <c r="E10" s="55">
        <v>14048093.85</v>
      </c>
      <c r="F10" s="55">
        <v>13572318.78</v>
      </c>
      <c r="G10" s="55">
        <v>475775.07</v>
      </c>
      <c r="H10" s="94">
        <v>2883589.81</v>
      </c>
    </row>
    <row r="11" spans="1:8" s="49" customFormat="1" ht="22.5" customHeight="1">
      <c r="A11" s="263">
        <v>2010301</v>
      </c>
      <c r="B11" s="264"/>
      <c r="C11" s="59" t="s">
        <v>211</v>
      </c>
      <c r="D11" s="55">
        <v>14048093.85</v>
      </c>
      <c r="E11" s="55">
        <v>14048093.85</v>
      </c>
      <c r="F11" s="55">
        <v>13572318.78</v>
      </c>
      <c r="G11" s="55">
        <v>475775.07</v>
      </c>
      <c r="H11" s="94">
        <v>0</v>
      </c>
    </row>
    <row r="12" spans="1:8" s="49" customFormat="1" ht="22.5" customHeight="1">
      <c r="A12" s="263">
        <v>2010302</v>
      </c>
      <c r="B12" s="264"/>
      <c r="C12" s="54" t="s">
        <v>212</v>
      </c>
      <c r="D12" s="55">
        <v>2883589.81</v>
      </c>
      <c r="E12" s="55">
        <v>0</v>
      </c>
      <c r="F12" s="55">
        <v>0</v>
      </c>
      <c r="G12" s="55">
        <v>0</v>
      </c>
      <c r="H12" s="94">
        <v>2883589.81</v>
      </c>
    </row>
    <row r="13" spans="1:8" s="49" customFormat="1" ht="22.5" customHeight="1">
      <c r="A13" s="263">
        <v>20111</v>
      </c>
      <c r="B13" s="264"/>
      <c r="C13" s="54" t="s">
        <v>213</v>
      </c>
      <c r="D13" s="55">
        <v>41371.71</v>
      </c>
      <c r="E13" s="55">
        <v>0</v>
      </c>
      <c r="F13" s="55">
        <v>0</v>
      </c>
      <c r="G13" s="55">
        <v>0</v>
      </c>
      <c r="H13" s="94">
        <v>41371.71</v>
      </c>
    </row>
    <row r="14" spans="1:8" s="49" customFormat="1" ht="22.5" customHeight="1">
      <c r="A14" s="263" t="s">
        <v>69</v>
      </c>
      <c r="B14" s="264"/>
      <c r="C14" s="54" t="s">
        <v>212</v>
      </c>
      <c r="D14" s="55">
        <v>41371.71</v>
      </c>
      <c r="E14" s="55">
        <v>0</v>
      </c>
      <c r="F14" s="55">
        <v>0</v>
      </c>
      <c r="G14" s="55">
        <v>0</v>
      </c>
      <c r="H14" s="94">
        <v>41371.71</v>
      </c>
    </row>
    <row r="15" spans="1:8" s="49" customFormat="1" ht="22.5" customHeight="1">
      <c r="A15" s="263" t="s">
        <v>70</v>
      </c>
      <c r="B15" s="264"/>
      <c r="C15" s="57" t="s">
        <v>214</v>
      </c>
      <c r="D15" s="55">
        <v>2839078.96</v>
      </c>
      <c r="E15" s="55">
        <v>2639421.96</v>
      </c>
      <c r="F15" s="55">
        <v>2415653.22</v>
      </c>
      <c r="G15" s="55">
        <v>223768.74</v>
      </c>
      <c r="H15" s="94">
        <v>199657</v>
      </c>
    </row>
    <row r="16" spans="1:8" s="49" customFormat="1" ht="22.5" customHeight="1">
      <c r="A16" s="263" t="s">
        <v>72</v>
      </c>
      <c r="B16" s="264"/>
      <c r="C16" s="59" t="s">
        <v>215</v>
      </c>
      <c r="D16" s="55">
        <v>2839078.96</v>
      </c>
      <c r="E16" s="55">
        <v>2639421.96</v>
      </c>
      <c r="F16" s="55">
        <v>2415653.22</v>
      </c>
      <c r="G16" s="55">
        <v>223768.74</v>
      </c>
      <c r="H16" s="94">
        <v>199657</v>
      </c>
    </row>
    <row r="17" spans="1:8" s="49" customFormat="1" ht="22.5" customHeight="1">
      <c r="A17" s="263" t="s">
        <v>74</v>
      </c>
      <c r="B17" s="264"/>
      <c r="C17" s="54" t="s">
        <v>75</v>
      </c>
      <c r="D17" s="55">
        <v>537436.9</v>
      </c>
      <c r="E17" s="55">
        <v>0</v>
      </c>
      <c r="F17" s="55">
        <v>0</v>
      </c>
      <c r="G17" s="55">
        <v>0</v>
      </c>
      <c r="H17" s="94">
        <v>537436.9</v>
      </c>
    </row>
    <row r="18" spans="1:8" s="49" customFormat="1" ht="22.5" customHeight="1">
      <c r="A18" s="263" t="s">
        <v>76</v>
      </c>
      <c r="B18" s="264"/>
      <c r="C18" s="57" t="s">
        <v>216</v>
      </c>
      <c r="D18" s="55">
        <v>537436.9</v>
      </c>
      <c r="E18" s="55">
        <v>0</v>
      </c>
      <c r="F18" s="55">
        <v>0</v>
      </c>
      <c r="G18" s="55">
        <v>0</v>
      </c>
      <c r="H18" s="94">
        <v>537436.9</v>
      </c>
    </row>
    <row r="19" spans="1:8" s="49" customFormat="1" ht="22.5" customHeight="1">
      <c r="A19" s="263" t="s">
        <v>78</v>
      </c>
      <c r="B19" s="264"/>
      <c r="C19" s="59" t="s">
        <v>217</v>
      </c>
      <c r="D19" s="55">
        <v>155638</v>
      </c>
      <c r="E19" s="55">
        <v>0</v>
      </c>
      <c r="F19" s="55">
        <v>0</v>
      </c>
      <c r="G19" s="55">
        <v>0</v>
      </c>
      <c r="H19" s="94">
        <v>155638</v>
      </c>
    </row>
    <row r="20" spans="1:8" s="49" customFormat="1" ht="22.5" customHeight="1">
      <c r="A20" s="263" t="s">
        <v>80</v>
      </c>
      <c r="B20" s="264"/>
      <c r="C20" s="54" t="s">
        <v>218</v>
      </c>
      <c r="D20" s="55">
        <v>381798.9</v>
      </c>
      <c r="E20" s="55">
        <v>0</v>
      </c>
      <c r="F20" s="55">
        <v>0</v>
      </c>
      <c r="G20" s="55">
        <v>0</v>
      </c>
      <c r="H20" s="94">
        <v>381798.9</v>
      </c>
    </row>
    <row r="21" spans="1:8" s="49" customFormat="1" ht="22.5" customHeight="1">
      <c r="A21" s="263" t="s">
        <v>82</v>
      </c>
      <c r="B21" s="264"/>
      <c r="C21" s="95" t="s">
        <v>83</v>
      </c>
      <c r="D21" s="55">
        <v>5156006.78</v>
      </c>
      <c r="E21" s="55">
        <v>3590812.88</v>
      </c>
      <c r="F21" s="55">
        <v>3575465.14</v>
      </c>
      <c r="G21" s="55">
        <v>15347.74</v>
      </c>
      <c r="H21" s="94">
        <v>1565193.9</v>
      </c>
    </row>
    <row r="22" spans="1:8" s="49" customFormat="1" ht="22.5" customHeight="1">
      <c r="A22" s="263" t="s">
        <v>84</v>
      </c>
      <c r="B22" s="264"/>
      <c r="C22" s="59" t="s">
        <v>219</v>
      </c>
      <c r="D22" s="55">
        <v>69911</v>
      </c>
      <c r="E22" s="55">
        <v>69911</v>
      </c>
      <c r="F22" s="55">
        <v>69911</v>
      </c>
      <c r="G22" s="55">
        <v>0</v>
      </c>
      <c r="H22" s="94">
        <v>0</v>
      </c>
    </row>
    <row r="23" spans="1:8" s="49" customFormat="1" ht="22.5" customHeight="1">
      <c r="A23" s="263" t="s">
        <v>86</v>
      </c>
      <c r="B23" s="264"/>
      <c r="C23" s="54" t="s">
        <v>220</v>
      </c>
      <c r="D23" s="55">
        <v>69911</v>
      </c>
      <c r="E23" s="55">
        <v>69911</v>
      </c>
      <c r="F23" s="55">
        <v>69911</v>
      </c>
      <c r="G23" s="55">
        <v>0</v>
      </c>
      <c r="H23" s="94">
        <v>0</v>
      </c>
    </row>
    <row r="24" spans="1:8" s="49" customFormat="1" ht="22.5" customHeight="1">
      <c r="A24" s="263" t="s">
        <v>92</v>
      </c>
      <c r="B24" s="264"/>
      <c r="C24" s="57" t="s">
        <v>221</v>
      </c>
      <c r="D24" s="55">
        <v>2760763.83</v>
      </c>
      <c r="E24" s="55">
        <v>2760763.83</v>
      </c>
      <c r="F24" s="55">
        <v>2760763.83</v>
      </c>
      <c r="G24" s="55">
        <v>0</v>
      </c>
      <c r="H24" s="94">
        <v>0</v>
      </c>
    </row>
    <row r="25" spans="1:8" s="49" customFormat="1" ht="22.5" customHeight="1">
      <c r="A25" s="263" t="s">
        <v>94</v>
      </c>
      <c r="B25" s="264"/>
      <c r="C25" s="59" t="s">
        <v>222</v>
      </c>
      <c r="D25" s="55">
        <v>1840509.31</v>
      </c>
      <c r="E25" s="55">
        <v>1840509.31</v>
      </c>
      <c r="F25" s="55">
        <v>1840509.31</v>
      </c>
      <c r="G25" s="55">
        <v>0</v>
      </c>
      <c r="H25" s="94">
        <v>0</v>
      </c>
    </row>
    <row r="26" spans="1:8" s="49" customFormat="1" ht="22.5" customHeight="1">
      <c r="A26" s="263" t="s">
        <v>96</v>
      </c>
      <c r="B26" s="264"/>
      <c r="C26" s="54" t="s">
        <v>223</v>
      </c>
      <c r="D26" s="55">
        <v>920254.52</v>
      </c>
      <c r="E26" s="55">
        <v>920254.52</v>
      </c>
      <c r="F26" s="55">
        <v>920254.52</v>
      </c>
      <c r="G26" s="55">
        <v>0</v>
      </c>
      <c r="H26" s="94">
        <v>0</v>
      </c>
    </row>
    <row r="27" spans="1:8" s="49" customFormat="1" ht="22.5" customHeight="1">
      <c r="A27" s="263" t="s">
        <v>98</v>
      </c>
      <c r="B27" s="264"/>
      <c r="C27" s="57" t="s">
        <v>224</v>
      </c>
      <c r="D27" s="55">
        <v>760138.05</v>
      </c>
      <c r="E27" s="55">
        <v>760138.05</v>
      </c>
      <c r="F27" s="55">
        <v>744790.31</v>
      </c>
      <c r="G27" s="55">
        <v>15347.74</v>
      </c>
      <c r="H27" s="94">
        <v>0</v>
      </c>
    </row>
    <row r="28" spans="1:8" s="49" customFormat="1" ht="22.5" customHeight="1">
      <c r="A28" s="263" t="s">
        <v>100</v>
      </c>
      <c r="B28" s="264"/>
      <c r="C28" s="59" t="s">
        <v>225</v>
      </c>
      <c r="D28" s="55">
        <v>421890.31</v>
      </c>
      <c r="E28" s="55">
        <v>421890.31</v>
      </c>
      <c r="F28" s="55">
        <v>421890.31</v>
      </c>
      <c r="G28" s="55">
        <v>0</v>
      </c>
      <c r="H28" s="94">
        <v>0</v>
      </c>
    </row>
    <row r="29" spans="1:8" s="49" customFormat="1" ht="22.5" customHeight="1">
      <c r="A29" s="263" t="s">
        <v>102</v>
      </c>
      <c r="B29" s="264"/>
      <c r="C29" s="54" t="s">
        <v>226</v>
      </c>
      <c r="D29" s="55">
        <v>338247.74</v>
      </c>
      <c r="E29" s="55">
        <v>338247.74</v>
      </c>
      <c r="F29" s="55">
        <v>322900</v>
      </c>
      <c r="G29" s="55">
        <v>15347.74</v>
      </c>
      <c r="H29" s="94">
        <v>0</v>
      </c>
    </row>
    <row r="30" spans="1:8" s="49" customFormat="1" ht="22.5" customHeight="1">
      <c r="A30" s="263" t="s">
        <v>104</v>
      </c>
      <c r="B30" s="264"/>
      <c r="C30" s="57" t="s">
        <v>227</v>
      </c>
      <c r="D30" s="55">
        <v>1000000</v>
      </c>
      <c r="E30" s="55">
        <v>0</v>
      </c>
      <c r="F30" s="55">
        <v>0</v>
      </c>
      <c r="G30" s="55">
        <v>0</v>
      </c>
      <c r="H30" s="94">
        <v>1000000</v>
      </c>
    </row>
    <row r="31" spans="1:8" s="49" customFormat="1" ht="22.5" customHeight="1">
      <c r="A31" s="263" t="s">
        <v>106</v>
      </c>
      <c r="B31" s="264"/>
      <c r="C31" s="59" t="s">
        <v>228</v>
      </c>
      <c r="D31" s="55">
        <v>1000000</v>
      </c>
      <c r="E31" s="55">
        <v>0</v>
      </c>
      <c r="F31" s="55">
        <v>0</v>
      </c>
      <c r="G31" s="55">
        <v>0</v>
      </c>
      <c r="H31" s="94">
        <v>1000000</v>
      </c>
    </row>
    <row r="32" spans="1:8" s="49" customFormat="1" ht="22.5" customHeight="1">
      <c r="A32" s="263" t="s">
        <v>108</v>
      </c>
      <c r="B32" s="264"/>
      <c r="C32" s="54" t="s">
        <v>229</v>
      </c>
      <c r="D32" s="55">
        <v>565193.9</v>
      </c>
      <c r="E32" s="55">
        <v>0</v>
      </c>
      <c r="F32" s="55">
        <v>0</v>
      </c>
      <c r="G32" s="55">
        <v>0</v>
      </c>
      <c r="H32" s="94">
        <v>565193.9</v>
      </c>
    </row>
    <row r="33" spans="1:8" s="49" customFormat="1" ht="22.5" customHeight="1">
      <c r="A33" s="263" t="s">
        <v>110</v>
      </c>
      <c r="B33" s="264"/>
      <c r="C33" s="95" t="s">
        <v>230</v>
      </c>
      <c r="D33" s="55">
        <v>565193.9</v>
      </c>
      <c r="E33" s="55">
        <v>0</v>
      </c>
      <c r="F33" s="55">
        <v>0</v>
      </c>
      <c r="G33" s="55">
        <v>0</v>
      </c>
      <c r="H33" s="94">
        <v>565193.9</v>
      </c>
    </row>
    <row r="34" spans="1:8" s="49" customFormat="1" ht="22.5" customHeight="1">
      <c r="A34" s="263" t="s">
        <v>112</v>
      </c>
      <c r="B34" s="264"/>
      <c r="C34" s="59" t="s">
        <v>113</v>
      </c>
      <c r="D34" s="55">
        <v>2045637.4</v>
      </c>
      <c r="E34" s="55">
        <v>1529137.4</v>
      </c>
      <c r="F34" s="55">
        <v>1529137.4</v>
      </c>
      <c r="G34" s="55">
        <v>0</v>
      </c>
      <c r="H34" s="94">
        <v>516500</v>
      </c>
    </row>
    <row r="35" spans="1:8" s="49" customFormat="1" ht="22.5" customHeight="1">
      <c r="A35" s="263" t="s">
        <v>114</v>
      </c>
      <c r="B35" s="264"/>
      <c r="C35" s="54" t="s">
        <v>231</v>
      </c>
      <c r="D35" s="55">
        <v>516500</v>
      </c>
      <c r="E35" s="55">
        <v>0</v>
      </c>
      <c r="F35" s="55">
        <v>0</v>
      </c>
      <c r="G35" s="55">
        <v>0</v>
      </c>
      <c r="H35" s="94">
        <v>516500</v>
      </c>
    </row>
    <row r="36" spans="1:8" s="49" customFormat="1" ht="22.5" customHeight="1">
      <c r="A36" s="263" t="s">
        <v>116</v>
      </c>
      <c r="B36" s="264"/>
      <c r="C36" s="95" t="s">
        <v>232</v>
      </c>
      <c r="D36" s="55">
        <v>516500</v>
      </c>
      <c r="E36" s="55">
        <v>0</v>
      </c>
      <c r="F36" s="55">
        <v>0</v>
      </c>
      <c r="G36" s="55">
        <v>0</v>
      </c>
      <c r="H36" s="94">
        <v>516500</v>
      </c>
    </row>
    <row r="37" spans="1:8" s="49" customFormat="1" ht="22.5" customHeight="1">
      <c r="A37" s="263" t="s">
        <v>118</v>
      </c>
      <c r="B37" s="264"/>
      <c r="C37" s="59" t="s">
        <v>233</v>
      </c>
      <c r="D37" s="55">
        <v>1529137.4</v>
      </c>
      <c r="E37" s="55">
        <v>1529137.4</v>
      </c>
      <c r="F37" s="55">
        <v>1529137.4</v>
      </c>
      <c r="G37" s="55">
        <v>0</v>
      </c>
      <c r="H37" s="94">
        <v>0</v>
      </c>
    </row>
    <row r="38" spans="1:8" s="49" customFormat="1" ht="22.5" customHeight="1">
      <c r="A38" s="263" t="s">
        <v>120</v>
      </c>
      <c r="B38" s="264"/>
      <c r="C38" s="54" t="s">
        <v>234</v>
      </c>
      <c r="D38" s="55">
        <v>948425.34</v>
      </c>
      <c r="E38" s="55">
        <v>948425.34</v>
      </c>
      <c r="F38" s="55">
        <v>948425.34</v>
      </c>
      <c r="G38" s="55">
        <v>0</v>
      </c>
      <c r="H38" s="94">
        <v>0</v>
      </c>
    </row>
    <row r="39" spans="1:8" s="49" customFormat="1" ht="22.5" customHeight="1">
      <c r="A39" s="263" t="s">
        <v>122</v>
      </c>
      <c r="B39" s="264"/>
      <c r="C39" s="59" t="s">
        <v>235</v>
      </c>
      <c r="D39" s="55">
        <v>140600</v>
      </c>
      <c r="E39" s="55">
        <v>140600</v>
      </c>
      <c r="F39" s="55">
        <v>140600</v>
      </c>
      <c r="G39" s="55">
        <v>0</v>
      </c>
      <c r="H39" s="94">
        <v>0</v>
      </c>
    </row>
    <row r="40" spans="1:8" s="49" customFormat="1" ht="22.5" customHeight="1">
      <c r="A40" s="263" t="s">
        <v>124</v>
      </c>
      <c r="B40" s="264"/>
      <c r="C40" s="95" t="s">
        <v>236</v>
      </c>
      <c r="D40" s="55">
        <v>379558.76</v>
      </c>
      <c r="E40" s="55">
        <v>379558.76</v>
      </c>
      <c r="F40" s="55">
        <v>379558.76</v>
      </c>
      <c r="G40" s="55">
        <v>0</v>
      </c>
      <c r="H40" s="94">
        <v>0</v>
      </c>
    </row>
    <row r="41" spans="1:8" s="49" customFormat="1" ht="22.5" customHeight="1">
      <c r="A41" s="263" t="s">
        <v>126</v>
      </c>
      <c r="B41" s="264"/>
      <c r="C41" s="54" t="s">
        <v>237</v>
      </c>
      <c r="D41" s="55">
        <v>60553.3</v>
      </c>
      <c r="E41" s="55">
        <v>60553.3</v>
      </c>
      <c r="F41" s="55">
        <v>60553.3</v>
      </c>
      <c r="G41" s="55">
        <v>0</v>
      </c>
      <c r="H41" s="94">
        <v>0</v>
      </c>
    </row>
    <row r="42" spans="1:8" s="49" customFormat="1" ht="22.5" customHeight="1">
      <c r="A42" s="263" t="s">
        <v>128</v>
      </c>
      <c r="B42" s="264"/>
      <c r="C42" s="95" t="s">
        <v>129</v>
      </c>
      <c r="D42" s="55">
        <v>22806253.26</v>
      </c>
      <c r="E42" s="55">
        <v>11775022.06</v>
      </c>
      <c r="F42" s="55">
        <v>10895723.99</v>
      </c>
      <c r="G42" s="55">
        <v>879298.07</v>
      </c>
      <c r="H42" s="94">
        <v>11031231.2</v>
      </c>
    </row>
    <row r="43" spans="1:8" s="49" customFormat="1" ht="22.5" customHeight="1">
      <c r="A43" s="263" t="s">
        <v>130</v>
      </c>
      <c r="B43" s="264"/>
      <c r="C43" s="59" t="s">
        <v>238</v>
      </c>
      <c r="D43" s="55">
        <v>22594335.26</v>
      </c>
      <c r="E43" s="55">
        <v>11563104.06</v>
      </c>
      <c r="F43" s="55">
        <v>10895723.99</v>
      </c>
      <c r="G43" s="55">
        <v>667380.07</v>
      </c>
      <c r="H43" s="94">
        <v>11031231.2</v>
      </c>
    </row>
    <row r="44" spans="1:8" s="49" customFormat="1" ht="22.5" customHeight="1">
      <c r="A44" s="263" t="s">
        <v>132</v>
      </c>
      <c r="B44" s="264"/>
      <c r="C44" s="54" t="s">
        <v>211</v>
      </c>
      <c r="D44" s="55">
        <v>10144183.27</v>
      </c>
      <c r="E44" s="55">
        <v>10144183.27</v>
      </c>
      <c r="F44" s="55">
        <v>9549951.99</v>
      </c>
      <c r="G44" s="55">
        <v>594231.28</v>
      </c>
      <c r="H44" s="94">
        <v>0</v>
      </c>
    </row>
    <row r="45" spans="1:8" s="49" customFormat="1" ht="22.5" customHeight="1">
      <c r="A45" s="263" t="s">
        <v>133</v>
      </c>
      <c r="B45" s="264"/>
      <c r="C45" s="95" t="s">
        <v>239</v>
      </c>
      <c r="D45" s="55">
        <v>12450151.99</v>
      </c>
      <c r="E45" s="55">
        <v>1418920.79</v>
      </c>
      <c r="F45" s="55">
        <v>1345772</v>
      </c>
      <c r="G45" s="55">
        <v>73148.79</v>
      </c>
      <c r="H45" s="94">
        <v>11031231.2</v>
      </c>
    </row>
    <row r="46" spans="1:8" s="49" customFormat="1" ht="22.5" customHeight="1">
      <c r="A46" s="263" t="s">
        <v>135</v>
      </c>
      <c r="B46" s="264"/>
      <c r="C46" s="59" t="s">
        <v>240</v>
      </c>
      <c r="D46" s="55">
        <v>211918</v>
      </c>
      <c r="E46" s="55">
        <v>211918</v>
      </c>
      <c r="F46" s="55">
        <v>0</v>
      </c>
      <c r="G46" s="55">
        <v>211918</v>
      </c>
      <c r="H46" s="94">
        <v>0</v>
      </c>
    </row>
    <row r="47" spans="1:8" s="49" customFormat="1" ht="22.5" customHeight="1">
      <c r="A47" s="263" t="s">
        <v>137</v>
      </c>
      <c r="B47" s="264"/>
      <c r="C47" s="96" t="s">
        <v>241</v>
      </c>
      <c r="D47" s="55">
        <v>211918</v>
      </c>
      <c r="E47" s="55">
        <v>211918</v>
      </c>
      <c r="F47" s="55">
        <v>0</v>
      </c>
      <c r="G47" s="55">
        <v>211918</v>
      </c>
      <c r="H47" s="94">
        <v>0</v>
      </c>
    </row>
    <row r="48" spans="1:8" s="49" customFormat="1" ht="22.5" customHeight="1">
      <c r="A48" s="263" t="s">
        <v>139</v>
      </c>
      <c r="B48" s="264"/>
      <c r="C48" s="95" t="s">
        <v>140</v>
      </c>
      <c r="D48" s="55">
        <v>434865</v>
      </c>
      <c r="E48" s="55">
        <v>0</v>
      </c>
      <c r="F48" s="55">
        <v>0</v>
      </c>
      <c r="G48" s="55">
        <v>0</v>
      </c>
      <c r="H48" s="94">
        <v>434865</v>
      </c>
    </row>
    <row r="49" spans="1:8" s="49" customFormat="1" ht="22.5" customHeight="1">
      <c r="A49" s="263" t="s">
        <v>141</v>
      </c>
      <c r="B49" s="264"/>
      <c r="C49" s="59" t="s">
        <v>242</v>
      </c>
      <c r="D49" s="55">
        <v>434865</v>
      </c>
      <c r="E49" s="55">
        <v>0</v>
      </c>
      <c r="F49" s="55">
        <v>0</v>
      </c>
      <c r="G49" s="55">
        <v>0</v>
      </c>
      <c r="H49" s="94">
        <v>434865</v>
      </c>
    </row>
    <row r="50" spans="1:8" s="49" customFormat="1" ht="22.5" customHeight="1">
      <c r="A50" s="265" t="s">
        <v>143</v>
      </c>
      <c r="B50" s="266"/>
      <c r="C50" s="97" t="s">
        <v>243</v>
      </c>
      <c r="D50" s="61">
        <v>434865</v>
      </c>
      <c r="E50" s="61">
        <v>0</v>
      </c>
      <c r="F50" s="61">
        <v>0</v>
      </c>
      <c r="G50" s="61">
        <v>0</v>
      </c>
      <c r="H50" s="64">
        <v>434865</v>
      </c>
    </row>
    <row r="51" spans="1:8" s="92" customFormat="1" ht="23.25" customHeight="1">
      <c r="A51" s="288" t="s">
        <v>244</v>
      </c>
      <c r="B51" s="289"/>
      <c r="C51" s="289"/>
      <c r="D51" s="289"/>
      <c r="E51" s="289"/>
      <c r="F51" s="289"/>
      <c r="G51" s="289"/>
      <c r="H51" s="289"/>
    </row>
    <row r="52" ht="14.25">
      <c r="A52" s="62"/>
    </row>
    <row r="53" ht="14.25">
      <c r="A53" s="62"/>
    </row>
    <row r="54" ht="14.25">
      <c r="A54" s="62"/>
    </row>
    <row r="55" ht="14.25">
      <c r="A55" s="62"/>
    </row>
  </sheetData>
  <sheetProtection/>
  <mergeCells count="54">
    <mergeCell ref="A48:B48"/>
    <mergeCell ref="A49:B49"/>
    <mergeCell ref="A50:B50"/>
    <mergeCell ref="A51:H51"/>
    <mergeCell ref="C5:C7"/>
    <mergeCell ref="D4:D7"/>
    <mergeCell ref="E6:E7"/>
    <mergeCell ref="F6:F7"/>
    <mergeCell ref="G6:G7"/>
    <mergeCell ref="H4:H7"/>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2:H2"/>
    <mergeCell ref="A4:C4"/>
    <mergeCell ref="A8:C8"/>
    <mergeCell ref="A9:B9"/>
    <mergeCell ref="A10:B10"/>
    <mergeCell ref="A11:B11"/>
    <mergeCell ref="A5:B7"/>
    <mergeCell ref="E4:G5"/>
  </mergeCells>
  <printOptions horizontalCentered="1"/>
  <pageMargins left="0.35" right="0.35" top="0.7900000000000001" bottom="0.7900000000000001" header="0.51" footer="0.2"/>
  <pageSetup fitToHeight="1" fitToWidth="1" horizontalDpi="600" verticalDpi="600" orientation="landscape" paperSize="9" scale="40" r:id="rId1"/>
</worksheet>
</file>

<file path=xl/worksheets/sheet8.xml><?xml version="1.0" encoding="utf-8"?>
<worksheet xmlns="http://schemas.openxmlformats.org/spreadsheetml/2006/main" xmlns:r="http://schemas.openxmlformats.org/officeDocument/2006/relationships">
  <sheetPr>
    <pageSetUpPr fitToPage="1"/>
  </sheetPr>
  <dimension ref="A1:I38"/>
  <sheetViews>
    <sheetView view="pageBreakPreview" zoomScale="80" zoomScaleSheetLayoutView="80" zoomScalePageLayoutView="0" workbookViewId="0" topLeftCell="A1">
      <selection activeCell="L30" sqref="L30"/>
    </sheetView>
  </sheetViews>
  <sheetFormatPr defaultColWidth="9.00390625" defaultRowHeight="14.25"/>
  <cols>
    <col min="1" max="1" width="9.00390625" style="72" customWidth="1"/>
    <col min="2" max="2" width="30.00390625" style="72" customWidth="1"/>
    <col min="3" max="3" width="15.375" style="72" customWidth="1"/>
    <col min="4" max="4" width="9.00390625" style="72" customWidth="1"/>
    <col min="5" max="5" width="20.875" style="72" customWidth="1"/>
    <col min="6" max="6" width="12.375" style="72" customWidth="1"/>
    <col min="7" max="7" width="9.00390625" style="72" customWidth="1"/>
    <col min="8" max="8" width="32.875" style="72" customWidth="1"/>
    <col min="9" max="9" width="13.75390625" style="72" customWidth="1"/>
    <col min="10" max="16384" width="9.00390625" style="29" customWidth="1"/>
  </cols>
  <sheetData>
    <row r="1" ht="14.25">
      <c r="A1" s="73"/>
    </row>
    <row r="2" spans="1:9" ht="28.5">
      <c r="A2" s="298" t="s">
        <v>245</v>
      </c>
      <c r="B2" s="298"/>
      <c r="C2" s="298"/>
      <c r="D2" s="298"/>
      <c r="E2" s="298"/>
      <c r="F2" s="298"/>
      <c r="G2" s="298"/>
      <c r="H2" s="298"/>
      <c r="I2" s="298"/>
    </row>
    <row r="3" spans="1:9" ht="14.25">
      <c r="A3" s="72" t="s">
        <v>3</v>
      </c>
      <c r="I3" s="88" t="s">
        <v>4</v>
      </c>
    </row>
    <row r="4" spans="1:9" ht="14.25">
      <c r="A4" s="299" t="s">
        <v>208</v>
      </c>
      <c r="B4" s="300"/>
      <c r="C4" s="301"/>
      <c r="D4" s="300" t="s">
        <v>209</v>
      </c>
      <c r="E4" s="300"/>
      <c r="F4" s="301"/>
      <c r="G4" s="300"/>
      <c r="H4" s="300"/>
      <c r="I4" s="302"/>
    </row>
    <row r="5" spans="1:9" ht="14.25">
      <c r="A5" s="74" t="s">
        <v>60</v>
      </c>
      <c r="B5" s="75" t="s">
        <v>61</v>
      </c>
      <c r="C5" s="76" t="s">
        <v>8</v>
      </c>
      <c r="D5" s="75" t="s">
        <v>60</v>
      </c>
      <c r="E5" s="75" t="s">
        <v>61</v>
      </c>
      <c r="F5" s="76" t="s">
        <v>8</v>
      </c>
      <c r="G5" s="75" t="s">
        <v>60</v>
      </c>
      <c r="H5" s="75" t="s">
        <v>61</v>
      </c>
      <c r="I5" s="89" t="s">
        <v>8</v>
      </c>
    </row>
    <row r="6" spans="1:9" ht="14.25">
      <c r="A6" s="77">
        <v>301</v>
      </c>
      <c r="B6" s="78" t="s">
        <v>246</v>
      </c>
      <c r="C6" s="79">
        <v>29407857.28</v>
      </c>
      <c r="D6" s="80">
        <v>302</v>
      </c>
      <c r="E6" s="78" t="s">
        <v>247</v>
      </c>
      <c r="F6" s="79">
        <v>1484664.62</v>
      </c>
      <c r="G6" s="81">
        <v>30702</v>
      </c>
      <c r="H6" s="82" t="s">
        <v>248</v>
      </c>
      <c r="I6" s="90">
        <v>0</v>
      </c>
    </row>
    <row r="7" spans="1:9" ht="14.25">
      <c r="A7" s="83">
        <v>30101</v>
      </c>
      <c r="B7" s="84" t="s">
        <v>249</v>
      </c>
      <c r="C7" s="79">
        <v>5360535.81</v>
      </c>
      <c r="D7" s="81">
        <v>30201</v>
      </c>
      <c r="E7" s="82" t="s">
        <v>250</v>
      </c>
      <c r="F7" s="79">
        <v>602090.75</v>
      </c>
      <c r="G7" s="81">
        <v>30703</v>
      </c>
      <c r="H7" s="82" t="s">
        <v>251</v>
      </c>
      <c r="I7" s="90">
        <v>0</v>
      </c>
    </row>
    <row r="8" spans="1:9" ht="14.25">
      <c r="A8" s="83">
        <v>30102</v>
      </c>
      <c r="B8" s="84" t="s">
        <v>252</v>
      </c>
      <c r="C8" s="79">
        <v>8707450.9</v>
      </c>
      <c r="D8" s="81">
        <v>30202</v>
      </c>
      <c r="E8" s="82" t="s">
        <v>253</v>
      </c>
      <c r="F8" s="79">
        <v>0</v>
      </c>
      <c r="G8" s="81">
        <v>30704</v>
      </c>
      <c r="H8" s="82" t="s">
        <v>254</v>
      </c>
      <c r="I8" s="90">
        <v>0</v>
      </c>
    </row>
    <row r="9" spans="1:9" ht="14.25">
      <c r="A9" s="83">
        <v>30103</v>
      </c>
      <c r="B9" s="84" t="s">
        <v>255</v>
      </c>
      <c r="C9" s="79">
        <v>740293</v>
      </c>
      <c r="D9" s="81">
        <v>30203</v>
      </c>
      <c r="E9" s="82" t="s">
        <v>256</v>
      </c>
      <c r="F9" s="79">
        <v>0</v>
      </c>
      <c r="G9" s="80">
        <v>310</v>
      </c>
      <c r="H9" s="78" t="s">
        <v>257</v>
      </c>
      <c r="I9" s="90">
        <v>109525</v>
      </c>
    </row>
    <row r="10" spans="1:9" ht="14.25">
      <c r="A10" s="83">
        <v>30106</v>
      </c>
      <c r="B10" s="84" t="s">
        <v>258</v>
      </c>
      <c r="C10" s="79">
        <v>0</v>
      </c>
      <c r="D10" s="81">
        <v>30204</v>
      </c>
      <c r="E10" s="82" t="s">
        <v>259</v>
      </c>
      <c r="F10" s="79">
        <v>3115.5</v>
      </c>
      <c r="G10" s="81">
        <v>31001</v>
      </c>
      <c r="H10" s="82" t="s">
        <v>260</v>
      </c>
      <c r="I10" s="90">
        <v>0</v>
      </c>
    </row>
    <row r="11" spans="1:9" ht="14.25">
      <c r="A11" s="83">
        <v>30107</v>
      </c>
      <c r="B11" s="84" t="s">
        <v>261</v>
      </c>
      <c r="C11" s="79">
        <v>1128909</v>
      </c>
      <c r="D11" s="81">
        <v>30205</v>
      </c>
      <c r="E11" s="82" t="s">
        <v>262</v>
      </c>
      <c r="F11" s="79">
        <v>27081.7</v>
      </c>
      <c r="G11" s="81">
        <v>31002</v>
      </c>
      <c r="H11" s="82" t="s">
        <v>263</v>
      </c>
      <c r="I11" s="90">
        <v>109525</v>
      </c>
    </row>
    <row r="12" spans="1:9" ht="14.25">
      <c r="A12" s="83">
        <v>30108</v>
      </c>
      <c r="B12" s="84" t="s">
        <v>264</v>
      </c>
      <c r="C12" s="79">
        <v>1840509.31</v>
      </c>
      <c r="D12" s="81">
        <v>30206</v>
      </c>
      <c r="E12" s="82" t="s">
        <v>265</v>
      </c>
      <c r="F12" s="79">
        <v>144995.07</v>
      </c>
      <c r="G12" s="81">
        <v>31003</v>
      </c>
      <c r="H12" s="82" t="s">
        <v>266</v>
      </c>
      <c r="I12" s="90">
        <v>0</v>
      </c>
    </row>
    <row r="13" spans="1:9" ht="14.25">
      <c r="A13" s="83">
        <v>30109</v>
      </c>
      <c r="B13" s="84" t="s">
        <v>267</v>
      </c>
      <c r="C13" s="79">
        <v>920254.52</v>
      </c>
      <c r="D13" s="81">
        <v>30207</v>
      </c>
      <c r="E13" s="82" t="s">
        <v>268</v>
      </c>
      <c r="F13" s="79">
        <v>242869.32</v>
      </c>
      <c r="G13" s="81">
        <v>31005</v>
      </c>
      <c r="H13" s="82" t="s">
        <v>148</v>
      </c>
      <c r="I13" s="90">
        <v>0</v>
      </c>
    </row>
    <row r="14" spans="1:9" ht="14.25">
      <c r="A14" s="83">
        <v>30110</v>
      </c>
      <c r="B14" s="84" t="s">
        <v>269</v>
      </c>
      <c r="C14" s="79">
        <v>1149578.64</v>
      </c>
      <c r="D14" s="81">
        <v>30208</v>
      </c>
      <c r="E14" s="82" t="s">
        <v>270</v>
      </c>
      <c r="F14" s="79">
        <v>245474</v>
      </c>
      <c r="G14" s="81">
        <v>31006</v>
      </c>
      <c r="H14" s="82" t="s">
        <v>271</v>
      </c>
      <c r="I14" s="90">
        <v>0</v>
      </c>
    </row>
    <row r="15" spans="1:9" ht="14.25">
      <c r="A15" s="83">
        <v>30111</v>
      </c>
      <c r="B15" s="84" t="s">
        <v>272</v>
      </c>
      <c r="C15" s="79">
        <v>379558.76</v>
      </c>
      <c r="D15" s="81">
        <v>30209</v>
      </c>
      <c r="E15" s="82" t="s">
        <v>273</v>
      </c>
      <c r="F15" s="79">
        <v>0</v>
      </c>
      <c r="G15" s="81">
        <v>31007</v>
      </c>
      <c r="H15" s="82" t="s">
        <v>274</v>
      </c>
      <c r="I15" s="90">
        <v>0</v>
      </c>
    </row>
    <row r="16" spans="1:9" ht="14.25">
      <c r="A16" s="83">
        <v>30112</v>
      </c>
      <c r="B16" s="84" t="s">
        <v>275</v>
      </c>
      <c r="C16" s="79">
        <v>90535</v>
      </c>
      <c r="D16" s="81">
        <v>30211</v>
      </c>
      <c r="E16" s="82" t="s">
        <v>276</v>
      </c>
      <c r="F16" s="79">
        <v>18374</v>
      </c>
      <c r="G16" s="81">
        <v>31008</v>
      </c>
      <c r="H16" s="82" t="s">
        <v>277</v>
      </c>
      <c r="I16" s="90">
        <v>0</v>
      </c>
    </row>
    <row r="17" spans="1:9" ht="14.25">
      <c r="A17" s="83">
        <v>30113</v>
      </c>
      <c r="B17" s="84" t="s">
        <v>278</v>
      </c>
      <c r="C17" s="79">
        <v>7941853.2</v>
      </c>
      <c r="D17" s="81">
        <v>30212</v>
      </c>
      <c r="E17" s="82" t="s">
        <v>279</v>
      </c>
      <c r="F17" s="79">
        <v>0</v>
      </c>
      <c r="G17" s="81">
        <v>31009</v>
      </c>
      <c r="H17" s="82" t="s">
        <v>280</v>
      </c>
      <c r="I17" s="90">
        <v>0</v>
      </c>
    </row>
    <row r="18" spans="1:9" ht="14.25">
      <c r="A18" s="83">
        <v>30114</v>
      </c>
      <c r="B18" s="84" t="s">
        <v>281</v>
      </c>
      <c r="C18" s="79">
        <v>0</v>
      </c>
      <c r="D18" s="81">
        <v>30213</v>
      </c>
      <c r="E18" s="82" t="s">
        <v>282</v>
      </c>
      <c r="F18" s="79">
        <v>7600</v>
      </c>
      <c r="G18" s="81">
        <v>31010</v>
      </c>
      <c r="H18" s="82" t="s">
        <v>283</v>
      </c>
      <c r="I18" s="90">
        <v>0</v>
      </c>
    </row>
    <row r="19" spans="1:9" ht="14.25">
      <c r="A19" s="83">
        <v>30199</v>
      </c>
      <c r="B19" s="84" t="s">
        <v>284</v>
      </c>
      <c r="C19" s="79">
        <v>1148379.14</v>
      </c>
      <c r="D19" s="81">
        <v>30214</v>
      </c>
      <c r="E19" s="82" t="s">
        <v>285</v>
      </c>
      <c r="F19" s="79">
        <v>0</v>
      </c>
      <c r="G19" s="81">
        <v>31011</v>
      </c>
      <c r="H19" s="82" t="s">
        <v>286</v>
      </c>
      <c r="I19" s="90">
        <v>0</v>
      </c>
    </row>
    <row r="20" spans="1:9" ht="14.25">
      <c r="A20" s="77">
        <v>303</v>
      </c>
      <c r="B20" s="78" t="s">
        <v>287</v>
      </c>
      <c r="C20" s="79">
        <v>2580441.25</v>
      </c>
      <c r="D20" s="81">
        <v>30215</v>
      </c>
      <c r="E20" s="82" t="s">
        <v>288</v>
      </c>
      <c r="F20" s="79">
        <v>0</v>
      </c>
      <c r="G20" s="81">
        <v>31012</v>
      </c>
      <c r="H20" s="82" t="s">
        <v>289</v>
      </c>
      <c r="I20" s="90">
        <v>0</v>
      </c>
    </row>
    <row r="21" spans="1:9" ht="14.25">
      <c r="A21" s="83">
        <v>30301</v>
      </c>
      <c r="B21" s="82" t="s">
        <v>290</v>
      </c>
      <c r="C21" s="79">
        <v>854937.77</v>
      </c>
      <c r="D21" s="81">
        <v>30216</v>
      </c>
      <c r="E21" s="82" t="s">
        <v>291</v>
      </c>
      <c r="F21" s="79">
        <v>0</v>
      </c>
      <c r="G21" s="81">
        <v>31013</v>
      </c>
      <c r="H21" s="82" t="s">
        <v>292</v>
      </c>
      <c r="I21" s="90">
        <v>0</v>
      </c>
    </row>
    <row r="22" spans="1:9" ht="14.25">
      <c r="A22" s="83">
        <v>30302</v>
      </c>
      <c r="B22" s="82" t="s">
        <v>293</v>
      </c>
      <c r="C22" s="79">
        <v>712378.68</v>
      </c>
      <c r="D22" s="81">
        <v>30217</v>
      </c>
      <c r="E22" s="82" t="s">
        <v>294</v>
      </c>
      <c r="F22" s="79">
        <v>0</v>
      </c>
      <c r="G22" s="81">
        <v>31019</v>
      </c>
      <c r="H22" s="82" t="s">
        <v>295</v>
      </c>
      <c r="I22" s="90">
        <v>0</v>
      </c>
    </row>
    <row r="23" spans="1:9" ht="14.25">
      <c r="A23" s="83">
        <v>30303</v>
      </c>
      <c r="B23" s="82" t="s">
        <v>296</v>
      </c>
      <c r="C23" s="79">
        <v>0</v>
      </c>
      <c r="D23" s="81">
        <v>30218</v>
      </c>
      <c r="E23" s="82" t="s">
        <v>297</v>
      </c>
      <c r="F23" s="79">
        <v>0</v>
      </c>
      <c r="G23" s="81">
        <v>31021</v>
      </c>
      <c r="H23" s="82" t="s">
        <v>298</v>
      </c>
      <c r="I23" s="90">
        <v>0</v>
      </c>
    </row>
    <row r="24" spans="1:9" ht="14.25">
      <c r="A24" s="83">
        <v>30304</v>
      </c>
      <c r="B24" s="82" t="s">
        <v>299</v>
      </c>
      <c r="C24" s="79">
        <v>1011344.8</v>
      </c>
      <c r="D24" s="81">
        <v>30224</v>
      </c>
      <c r="E24" s="82" t="s">
        <v>300</v>
      </c>
      <c r="F24" s="79">
        <v>0</v>
      </c>
      <c r="G24" s="81">
        <v>31022</v>
      </c>
      <c r="H24" s="82" t="s">
        <v>301</v>
      </c>
      <c r="I24" s="90">
        <v>0</v>
      </c>
    </row>
    <row r="25" spans="1:9" ht="14.25">
      <c r="A25" s="83">
        <v>30305</v>
      </c>
      <c r="B25" s="82" t="s">
        <v>302</v>
      </c>
      <c r="C25" s="79">
        <v>0</v>
      </c>
      <c r="D25" s="81">
        <v>30225</v>
      </c>
      <c r="E25" s="82" t="s">
        <v>303</v>
      </c>
      <c r="F25" s="79">
        <v>0</v>
      </c>
      <c r="G25" s="81">
        <v>31099</v>
      </c>
      <c r="H25" s="82" t="s">
        <v>304</v>
      </c>
      <c r="I25" s="90">
        <v>0</v>
      </c>
    </row>
    <row r="26" spans="1:9" ht="14.25">
      <c r="A26" s="83">
        <v>30306</v>
      </c>
      <c r="B26" s="82" t="s">
        <v>305</v>
      </c>
      <c r="C26" s="79">
        <v>0</v>
      </c>
      <c r="D26" s="81">
        <v>30226</v>
      </c>
      <c r="E26" s="82" t="s">
        <v>306</v>
      </c>
      <c r="F26" s="79">
        <v>21300</v>
      </c>
      <c r="G26" s="80">
        <v>312</v>
      </c>
      <c r="H26" s="78" t="s">
        <v>307</v>
      </c>
      <c r="I26" s="90">
        <v>0</v>
      </c>
    </row>
    <row r="27" spans="1:9" ht="14.25">
      <c r="A27" s="83">
        <v>30307</v>
      </c>
      <c r="B27" s="82" t="s">
        <v>308</v>
      </c>
      <c r="C27" s="79">
        <v>0</v>
      </c>
      <c r="D27" s="81">
        <v>30227</v>
      </c>
      <c r="E27" s="82" t="s">
        <v>309</v>
      </c>
      <c r="F27" s="79">
        <v>0</v>
      </c>
      <c r="G27" s="81">
        <v>31201</v>
      </c>
      <c r="H27" s="82" t="s">
        <v>310</v>
      </c>
      <c r="I27" s="90">
        <v>0</v>
      </c>
    </row>
    <row r="28" spans="1:9" ht="14.25">
      <c r="A28" s="83">
        <v>30308</v>
      </c>
      <c r="B28" s="82" t="s">
        <v>311</v>
      </c>
      <c r="C28" s="79">
        <v>0</v>
      </c>
      <c r="D28" s="81">
        <v>30228</v>
      </c>
      <c r="E28" s="82" t="s">
        <v>312</v>
      </c>
      <c r="F28" s="79">
        <v>108893.45</v>
      </c>
      <c r="G28" s="81">
        <v>31203</v>
      </c>
      <c r="H28" s="82" t="s">
        <v>313</v>
      </c>
      <c r="I28" s="90">
        <v>0</v>
      </c>
    </row>
    <row r="29" spans="1:9" ht="14.25">
      <c r="A29" s="83">
        <v>30309</v>
      </c>
      <c r="B29" s="82" t="s">
        <v>314</v>
      </c>
      <c r="C29" s="79">
        <v>1780</v>
      </c>
      <c r="D29" s="81">
        <v>30229</v>
      </c>
      <c r="E29" s="82" t="s">
        <v>315</v>
      </c>
      <c r="F29" s="79">
        <v>0</v>
      </c>
      <c r="G29" s="81">
        <v>31204</v>
      </c>
      <c r="H29" s="82" t="s">
        <v>316</v>
      </c>
      <c r="I29" s="90">
        <v>0</v>
      </c>
    </row>
    <row r="30" spans="1:9" ht="14.25">
      <c r="A30" s="83">
        <v>30310</v>
      </c>
      <c r="B30" s="82" t="s">
        <v>317</v>
      </c>
      <c r="C30" s="79">
        <v>0</v>
      </c>
      <c r="D30" s="81">
        <v>30231</v>
      </c>
      <c r="E30" s="82" t="s">
        <v>318</v>
      </c>
      <c r="F30" s="79">
        <v>0</v>
      </c>
      <c r="G30" s="81">
        <v>31205</v>
      </c>
      <c r="H30" s="82" t="s">
        <v>319</v>
      </c>
      <c r="I30" s="90">
        <v>0</v>
      </c>
    </row>
    <row r="31" spans="1:9" ht="14.25">
      <c r="A31" s="83">
        <v>30311</v>
      </c>
      <c r="B31" s="82" t="s">
        <v>320</v>
      </c>
      <c r="C31" s="79">
        <v>0</v>
      </c>
      <c r="D31" s="81">
        <v>30239</v>
      </c>
      <c r="E31" s="82" t="s">
        <v>321</v>
      </c>
      <c r="F31" s="79">
        <v>60699.86</v>
      </c>
      <c r="G31" s="81">
        <v>31299</v>
      </c>
      <c r="H31" s="82" t="s">
        <v>322</v>
      </c>
      <c r="I31" s="90">
        <v>0</v>
      </c>
    </row>
    <row r="32" spans="1:9" ht="14.25" customHeight="1">
      <c r="A32" s="83">
        <v>30399</v>
      </c>
      <c r="B32" s="82" t="s">
        <v>323</v>
      </c>
      <c r="C32" s="79">
        <v>0</v>
      </c>
      <c r="D32" s="81">
        <v>30240</v>
      </c>
      <c r="E32" s="82" t="s">
        <v>324</v>
      </c>
      <c r="F32" s="79">
        <v>0</v>
      </c>
      <c r="G32" s="80">
        <v>399</v>
      </c>
      <c r="H32" s="78" t="s">
        <v>325</v>
      </c>
      <c r="I32" s="90">
        <v>0</v>
      </c>
    </row>
    <row r="33" spans="1:9" ht="14.25" customHeight="1">
      <c r="A33" s="83"/>
      <c r="B33" s="82"/>
      <c r="C33" s="81"/>
      <c r="D33" s="81">
        <v>30299</v>
      </c>
      <c r="E33" s="82" t="s">
        <v>326</v>
      </c>
      <c r="F33" s="79">
        <v>2170.97</v>
      </c>
      <c r="G33" s="81">
        <v>39906</v>
      </c>
      <c r="H33" s="82" t="s">
        <v>327</v>
      </c>
      <c r="I33" s="90">
        <v>0</v>
      </c>
    </row>
    <row r="34" spans="1:9" ht="14.25" customHeight="1">
      <c r="A34" s="83"/>
      <c r="B34" s="82"/>
      <c r="C34" s="81"/>
      <c r="D34" s="80">
        <v>307</v>
      </c>
      <c r="E34" s="78" t="s">
        <v>328</v>
      </c>
      <c r="F34" s="85">
        <v>0</v>
      </c>
      <c r="G34" s="81">
        <v>39907</v>
      </c>
      <c r="H34" s="82" t="s">
        <v>329</v>
      </c>
      <c r="I34" s="90">
        <v>0</v>
      </c>
    </row>
    <row r="35" spans="1:9" ht="14.25" customHeight="1">
      <c r="A35" s="83"/>
      <c r="B35" s="82"/>
      <c r="C35" s="81"/>
      <c r="D35" s="81">
        <v>30701</v>
      </c>
      <c r="E35" s="82" t="s">
        <v>330</v>
      </c>
      <c r="F35" s="79">
        <v>0</v>
      </c>
      <c r="G35" s="81">
        <v>39908</v>
      </c>
      <c r="H35" s="86" t="s">
        <v>331</v>
      </c>
      <c r="I35" s="90">
        <v>0</v>
      </c>
    </row>
    <row r="36" spans="1:9" ht="14.25" customHeight="1">
      <c r="A36" s="83"/>
      <c r="B36" s="82"/>
      <c r="C36" s="81"/>
      <c r="D36" s="81"/>
      <c r="E36" s="82"/>
      <c r="F36" s="79"/>
      <c r="G36" s="81">
        <v>39999</v>
      </c>
      <c r="H36" s="82" t="s">
        <v>332</v>
      </c>
      <c r="I36" s="90">
        <v>0</v>
      </c>
    </row>
    <row r="37" spans="1:9" ht="14.25">
      <c r="A37" s="303" t="s">
        <v>333</v>
      </c>
      <c r="B37" s="304"/>
      <c r="C37" s="87">
        <f>C6+C20</f>
        <v>31988298.53</v>
      </c>
      <c r="D37" s="304" t="s">
        <v>334</v>
      </c>
      <c r="E37" s="304"/>
      <c r="F37" s="304"/>
      <c r="G37" s="304"/>
      <c r="H37" s="304"/>
      <c r="I37" s="91">
        <f>F6+I9</f>
        <v>1594189.62</v>
      </c>
    </row>
    <row r="38" ht="14.25">
      <c r="A38" s="72" t="s">
        <v>335</v>
      </c>
    </row>
  </sheetData>
  <sheetProtection/>
  <mergeCells count="5">
    <mergeCell ref="A2:I2"/>
    <mergeCell ref="A4:C4"/>
    <mergeCell ref="D4:I4"/>
    <mergeCell ref="A37:B37"/>
    <mergeCell ref="D37:H37"/>
  </mergeCells>
  <printOptions horizontalCentered="1"/>
  <pageMargins left="0.35" right="0.35" top="0.67" bottom="0.7900000000000001" header="0.63" footer="0.2"/>
  <pageSetup fitToHeight="1" fitToWidth="1"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IV8"/>
  <sheetViews>
    <sheetView view="pageBreakPreview" zoomScaleSheetLayoutView="100" zoomScalePageLayoutView="0" workbookViewId="0" topLeftCell="A4">
      <selection activeCell="F17" sqref="F17"/>
    </sheetView>
  </sheetViews>
  <sheetFormatPr defaultColWidth="9.00390625" defaultRowHeight="14.25"/>
  <cols>
    <col min="1" max="6" width="16.625" style="29" customWidth="1"/>
    <col min="7" max="16384" width="9.00390625" style="29" customWidth="1"/>
  </cols>
  <sheetData>
    <row r="1" spans="1:256" s="65" customFormat="1" ht="14.25">
      <c r="A1" s="50"/>
      <c r="B1" s="29"/>
      <c r="C1" s="29"/>
      <c r="D1" s="29"/>
      <c r="E1" s="29"/>
      <c r="F1" s="29"/>
      <c r="G1" s="29"/>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row>
    <row r="2" spans="1:6" s="66" customFormat="1" ht="14.25">
      <c r="A2" s="29"/>
      <c r="B2" s="29"/>
      <c r="C2" s="29"/>
      <c r="D2" s="29"/>
      <c r="E2" s="29"/>
      <c r="F2" s="29"/>
    </row>
    <row r="3" spans="1:6" s="46" customFormat="1" ht="37.5" customHeight="1">
      <c r="A3" s="305" t="s">
        <v>336</v>
      </c>
      <c r="B3" s="305"/>
      <c r="C3" s="305"/>
      <c r="D3" s="305"/>
      <c r="E3" s="305"/>
      <c r="F3" s="305"/>
    </row>
    <row r="4" spans="1:6" s="47" customFormat="1" ht="21.75" customHeight="1">
      <c r="A4" s="33" t="s">
        <v>3</v>
      </c>
      <c r="B4" s="52"/>
      <c r="C4" s="52"/>
      <c r="D4" s="52"/>
      <c r="E4" s="52"/>
      <c r="F4" s="63" t="s">
        <v>4</v>
      </c>
    </row>
    <row r="5" spans="1:6" s="48" customFormat="1" ht="43.5" customHeight="1">
      <c r="A5" s="308" t="s">
        <v>62</v>
      </c>
      <c r="B5" s="306" t="s">
        <v>337</v>
      </c>
      <c r="C5" s="306" t="s">
        <v>338</v>
      </c>
      <c r="D5" s="306"/>
      <c r="E5" s="306"/>
      <c r="F5" s="311" t="s">
        <v>339</v>
      </c>
    </row>
    <row r="6" spans="1:8" s="48" customFormat="1" ht="54" customHeight="1">
      <c r="A6" s="309"/>
      <c r="B6" s="310"/>
      <c r="C6" s="67" t="s">
        <v>161</v>
      </c>
      <c r="D6" s="67" t="s">
        <v>340</v>
      </c>
      <c r="E6" s="67" t="s">
        <v>341</v>
      </c>
      <c r="F6" s="312"/>
      <c r="G6" s="68"/>
      <c r="H6" s="68"/>
    </row>
    <row r="7" spans="1:6" s="49" customFormat="1" ht="60.75" customHeight="1">
      <c r="A7" s="69"/>
      <c r="B7" s="70"/>
      <c r="C7" s="70"/>
      <c r="D7" s="70"/>
      <c r="E7" s="70"/>
      <c r="F7" s="71"/>
    </row>
    <row r="8" spans="1:6" s="66" customFormat="1" ht="31.5" customHeight="1">
      <c r="A8" s="307" t="s">
        <v>342</v>
      </c>
      <c r="B8" s="307"/>
      <c r="C8" s="307"/>
      <c r="D8" s="307"/>
      <c r="E8" s="307"/>
      <c r="F8" s="307"/>
    </row>
  </sheetData>
  <sheetProtection/>
  <mergeCells count="6">
    <mergeCell ref="A3:F3"/>
    <mergeCell ref="C5:E5"/>
    <mergeCell ref="A8:F8"/>
    <mergeCell ref="A5:A6"/>
    <mergeCell ref="B5:B6"/>
    <mergeCell ref="F5:F6"/>
  </mergeCells>
  <printOptions horizontalCentered="1"/>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BiChenchen</cp:lastModifiedBy>
  <cp:lastPrinted>2021-08-02T15:53:35Z</cp:lastPrinted>
  <dcterms:created xsi:type="dcterms:W3CDTF">2011-12-26T12:36:18Z</dcterms:created>
  <dcterms:modified xsi:type="dcterms:W3CDTF">2021-09-03T06:33:00Z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